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1\"/>
    </mc:Choice>
  </mc:AlternateContent>
  <xr:revisionPtr revIDLastSave="0" documentId="13_ncr:1_{5D3B9484-D354-4722-B35A-5D66131C0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8" i="1" l="1"/>
  <c r="H97" i="1"/>
  <c r="H98" i="1"/>
  <c r="F98" i="1"/>
  <c r="H96" i="1"/>
  <c r="H95" i="1"/>
  <c r="H93" i="1" l="1"/>
  <c r="H92" i="1"/>
  <c r="H91" i="1"/>
  <c r="H90" i="1"/>
  <c r="H89" i="1"/>
  <c r="H88" i="1"/>
  <c r="H87" i="1"/>
  <c r="H86" i="1"/>
  <c r="H85" i="1"/>
  <c r="H84" i="1"/>
  <c r="H83" i="1"/>
  <c r="H82" i="1" l="1"/>
  <c r="H81" i="1"/>
  <c r="H80" i="1"/>
  <c r="H79" i="1"/>
  <c r="H78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16" i="1"/>
</calcChain>
</file>

<file path=xl/sharedStrings.xml><?xml version="1.0" encoding="utf-8"?>
<sst xmlns="http://schemas.openxmlformats.org/spreadsheetml/2006/main" count="628" uniqueCount="334">
  <si>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</si>
  <si>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</si>
  <si>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</si>
  <si>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</si>
  <si>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</si>
  <si>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</si>
  <si>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</si>
  <si>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</si>
  <si>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</si>
  <si>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Voda za piće u galonima 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</si>
  <si>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</si>
  <si>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</si>
  <si>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</si>
  <si>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</si>
  <si>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</si>
  <si>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</si>
  <si>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</si>
  <si>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</si>
  <si>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</si>
  <si>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</si>
  <si>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</si>
  <si>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</si>
  <si>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</si>
  <si>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</si>
  <si>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</si>
  <si>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</si>
  <si>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</si>
  <si>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</si>
  <si>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</si>
  <si>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</si>
  <si>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</si>
  <si>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</si>
  <si>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</si>
  <si>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</si>
  <si>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</si>
  <si>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</si>
  <si>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</si>
  <si>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</si>
  <si>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</si>
  <si>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</si>
  <si>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</si>
  <si>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</si>
  <si>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</si>
  <si>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</si>
  <si>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</si>
  <si>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</si>
  <si>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</si>
  <si>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</si>
  <si>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</si>
  <si>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</si>
  <si>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</si>
  <si>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</si>
  <si>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</si>
  <si>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</si>
  <si>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</si>
  <si>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</si>
  <si>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</si>
  <si>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</si>
  <si>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</si>
  <si>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</si>
  <si>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</si>
  <si>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Premije osiguranja (usluge osiguranja)</t>
  </si>
  <si>
    <t>22800000-8</t>
  </si>
  <si>
    <t>65111000-4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</si>
  <si>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</si>
  <si>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</si>
  <si>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</si>
  <si>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</si>
  <si>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</si>
  <si>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</si>
  <si>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</si>
  <si>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</si>
  <si>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</si>
  <si>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</si>
  <si>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</si>
  <si>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</si>
  <si>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</si>
  <si>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</si>
  <si>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</si>
  <si>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</si>
  <si>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</si>
  <si>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</si>
  <si>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</si>
  <si>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74100000-0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</si>
  <si>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</si>
  <si>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</si>
  <si>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</si>
  <si>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</si>
  <si>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</si>
  <si>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</si>
  <si>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</si>
  <si>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</si>
  <si>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</si>
  <si>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</si>
  <si>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</si>
  <si>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</si>
  <si>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</si>
  <si>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</si>
  <si>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</si>
  <si>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</si>
  <si>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</si>
  <si>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</si>
  <si>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</si>
  <si>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</si>
  <si>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Dobrovoljno zdravstveno osiguranje radnika (premije osiguranja zaposlenih)</t>
  </si>
  <si>
    <t>66512210-7</t>
  </si>
  <si>
    <t>7.</t>
  </si>
  <si>
    <t>11.</t>
  </si>
  <si>
    <t>20.</t>
  </si>
  <si>
    <t>21.</t>
  </si>
  <si>
    <t>22.</t>
  </si>
  <si>
    <t>34.</t>
  </si>
  <si>
    <t>41.</t>
  </si>
  <si>
    <t>Klime uređaji</t>
  </si>
  <si>
    <t>42512000-8</t>
  </si>
  <si>
    <t>30213000-5</t>
  </si>
  <si>
    <t>Usluge odvjetnika i pravnog savjetovanja</t>
  </si>
  <si>
    <t>79100000-5</t>
  </si>
  <si>
    <t>39831300-9</t>
  </si>
  <si>
    <t>30199000-0</t>
  </si>
  <si>
    <t>Ugovori</t>
  </si>
  <si>
    <t>Usluge agencija, studenskog servisa(prijepisi, prijevodi i drugo)</t>
  </si>
  <si>
    <t>Najam rublja</t>
  </si>
  <si>
    <t>JN-01/21</t>
  </si>
  <si>
    <t>JN-02/21</t>
  </si>
  <si>
    <t>JN-03/21</t>
  </si>
  <si>
    <t>JN-04/21</t>
  </si>
  <si>
    <t>JN-06/21</t>
  </si>
  <si>
    <t>JN-07/21</t>
  </si>
  <si>
    <t>JN-08/21</t>
  </si>
  <si>
    <t>JN-09/21</t>
  </si>
  <si>
    <t>JN-10/21</t>
  </si>
  <si>
    <t>JN-11/21</t>
  </si>
  <si>
    <t>JN-12/21</t>
  </si>
  <si>
    <t>JN-13/21</t>
  </si>
  <si>
    <t>JN-14/21</t>
  </si>
  <si>
    <t>JN-15/21</t>
  </si>
  <si>
    <t>JN-16/21</t>
  </si>
  <si>
    <t>JN-17/21</t>
  </si>
  <si>
    <t>JN-18/21</t>
  </si>
  <si>
    <t>JN-19/21</t>
  </si>
  <si>
    <t>JN-20/21</t>
  </si>
  <si>
    <t>JN-21/21</t>
  </si>
  <si>
    <t>JN-22/21</t>
  </si>
  <si>
    <t>JN-23/21</t>
  </si>
  <si>
    <t>JN-24/21</t>
  </si>
  <si>
    <t>JN-25/21</t>
  </si>
  <si>
    <t>JN-27/21</t>
  </si>
  <si>
    <t>JN-28/21</t>
  </si>
  <si>
    <t>JN-26/21</t>
  </si>
  <si>
    <t>JN-35/21</t>
  </si>
  <si>
    <t>JN-41/21</t>
  </si>
  <si>
    <t>JN-42/21</t>
  </si>
  <si>
    <t>75120000-3</t>
  </si>
  <si>
    <t>Računala i računalna oprema</t>
  </si>
  <si>
    <t>Radni stol zatvoreni</t>
  </si>
  <si>
    <t>Oprema za terasu</t>
  </si>
  <si>
    <t>Uredski namještaj</t>
  </si>
  <si>
    <t>Autoklav</t>
  </si>
  <si>
    <t>WKG Kadice</t>
  </si>
  <si>
    <t>Set tuba za fotokabinu</t>
  </si>
  <si>
    <t>Set opreme za dvoranu i bazen</t>
  </si>
  <si>
    <t>Traktorska kosilica</t>
  </si>
  <si>
    <t>Rashaldna vitirna(2 kom)</t>
  </si>
  <si>
    <t>Rashaldna komora</t>
  </si>
  <si>
    <t>Hladnjak (4 kom)</t>
  </si>
  <si>
    <t>Rekonstrukcija prilaznog puta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</si>
  <si>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</si>
  <si>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</si>
  <si>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</si>
  <si>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</si>
  <si>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</si>
  <si>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</si>
  <si>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</si>
  <si>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</si>
  <si>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</si>
  <si>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</si>
  <si>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</si>
  <si>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</si>
  <si>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</si>
  <si>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</si>
  <si>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JN-29/21</t>
  </si>
  <si>
    <t>JN-30/21</t>
  </si>
  <si>
    <t>JN-31/21</t>
  </si>
  <si>
    <t>JN-32/21</t>
  </si>
  <si>
    <t>JN-33/21</t>
  </si>
  <si>
    <t>JN-34/21</t>
  </si>
  <si>
    <t>JN-36/21</t>
  </si>
  <si>
    <t>JN-37/21</t>
  </si>
  <si>
    <t>JN-38/21</t>
  </si>
  <si>
    <t>JN-39/21</t>
  </si>
  <si>
    <t>JN-40/21</t>
  </si>
  <si>
    <t>JN-43/21</t>
  </si>
  <si>
    <t>JN-44/21</t>
  </si>
  <si>
    <t>39000000-2</t>
  </si>
  <si>
    <t>39142000-9</t>
  </si>
  <si>
    <t>33196000-0</t>
  </si>
  <si>
    <t>37420000-8</t>
  </si>
  <si>
    <t>16710000-5</t>
  </si>
  <si>
    <t>42513220-3</t>
  </si>
  <si>
    <t>45233260-9</t>
  </si>
  <si>
    <t>Lijekovi</t>
  </si>
  <si>
    <t>druga polovica 2021.godine</t>
  </si>
  <si>
    <t>Početak 2021. godine</t>
  </si>
  <si>
    <t xml:space="preserve"> -Svježe svinjsko meso -GRUPA V  -  110.000 kn</t>
  </si>
  <si>
    <t xml:space="preserve">  -Meso piletine i mesnih prerađevina od piletine- GRUPA IV  -  90.000 kn</t>
  </si>
  <si>
    <t xml:space="preserve"> -Mesne prerađevine i suhomesnati proizvodi -GRUPA III  -  70.000 kn</t>
  </si>
  <si>
    <t xml:space="preserve"> -Meso puretine i prerađevine od mesa puretine -GRUPA II  - 110.000 kn</t>
  </si>
  <si>
    <t>Usluge interneta</t>
  </si>
  <si>
    <t>Usluge održavanja postrojenja i opreme</t>
  </si>
  <si>
    <t xml:space="preserve"> -Juneće meso- GRUPA I  -100.000 kn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</si>
  <si>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</si>
  <si>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</si>
  <si>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</si>
  <si>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</si>
  <si>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</si>
  <si>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</si>
  <si>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</si>
  <si>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39221100-8</t>
  </si>
  <si>
    <t>32412110-8</t>
  </si>
  <si>
    <t>45259000-7</t>
  </si>
  <si>
    <t>50312610-4</t>
  </si>
  <si>
    <t>N-1/21</t>
  </si>
  <si>
    <t>JN-45/21</t>
  </si>
  <si>
    <t>JN-46/21</t>
  </si>
  <si>
    <t>JN-47/21</t>
  </si>
  <si>
    <t>JN-48/21</t>
  </si>
  <si>
    <t>JN-49/21</t>
  </si>
  <si>
    <t>PROMJENA</t>
  </si>
  <si>
    <t>51.</t>
  </si>
  <si>
    <t>JN-50/21</t>
  </si>
  <si>
    <t>52.</t>
  </si>
  <si>
    <t xml:space="preserve">Baterijski stroj za pranje i usisavanje podova </t>
  </si>
  <si>
    <t>JN-51/21</t>
  </si>
  <si>
    <t>53.</t>
  </si>
  <si>
    <t>JN-52/21</t>
  </si>
  <si>
    <t>54.</t>
  </si>
  <si>
    <t>Održavanje unutarnjeg rehabilitacijskog bazena u Naftalanu</t>
  </si>
  <si>
    <t>JN-53/21</t>
  </si>
  <si>
    <t>Rekonstrukcija postojećeg unutarnjeg terapijskog bazena Naftalana</t>
  </si>
  <si>
    <t>Hortikulturno uređenje okoliša Naftalana</t>
  </si>
  <si>
    <t>42995000-7</t>
  </si>
  <si>
    <t>45262640-9</t>
  </si>
  <si>
    <t>45000000-7</t>
  </si>
  <si>
    <t>55.</t>
  </si>
  <si>
    <t>Izrada etažnog i geodetskog elaborata Naftalana</t>
  </si>
  <si>
    <t>JN-54/21</t>
  </si>
  <si>
    <t>Financira li se ugovor ili okvirni sporazum iz fondova EU?</t>
  </si>
  <si>
    <t>Ne</t>
  </si>
  <si>
    <t>Nabava smrznute hrane (razni prehrambeni proizvodi)</t>
  </si>
  <si>
    <t>JN-55/21</t>
  </si>
  <si>
    <t>Prva polovica 2021. godine</t>
  </si>
  <si>
    <t>9 mjeseci</t>
  </si>
  <si>
    <t>56.</t>
  </si>
  <si>
    <t>Nabava alkoholnih i bezalkoholnih pića</t>
  </si>
  <si>
    <t>JN-56/21</t>
  </si>
  <si>
    <t>15911000-7</t>
  </si>
  <si>
    <t>15896000-5</t>
  </si>
  <si>
    <t>57.</t>
  </si>
  <si>
    <t>JN-57/21</t>
  </si>
  <si>
    <t>Narudžebnica</t>
  </si>
  <si>
    <t>58.</t>
  </si>
  <si>
    <t>Ličilački radovi na IV. katu Naftalana</t>
  </si>
  <si>
    <t>Sanacija parketa na IV. katu Naftalana</t>
  </si>
  <si>
    <t>JN-58/21</t>
  </si>
  <si>
    <t>59.</t>
  </si>
  <si>
    <t>Označavanje na objektu Naftalan 2</t>
  </si>
  <si>
    <t>JN-59/21</t>
  </si>
  <si>
    <t>45442100-8</t>
  </si>
  <si>
    <t>45432113-9</t>
  </si>
  <si>
    <t>35121600-4</t>
  </si>
  <si>
    <t>N-2/21</t>
  </si>
  <si>
    <t>60.</t>
  </si>
  <si>
    <t>JN-60/21</t>
  </si>
  <si>
    <t>45 dana</t>
  </si>
  <si>
    <t>61.</t>
  </si>
  <si>
    <t>Izrada projektne dokumentacije za pružanje usluga zdravstvenog turizma</t>
  </si>
  <si>
    <t>JN-61/21</t>
  </si>
  <si>
    <t>62.</t>
  </si>
  <si>
    <t>JN-62/21</t>
  </si>
  <si>
    <t>Neodređeno</t>
  </si>
  <si>
    <t>Najam baterijskog uređaja za kombinirano pranje tvrdih podova</t>
  </si>
  <si>
    <t xml:space="preserve">Nabava zaštitnih ograda i rukohvata na unutarnjim i vanjskim bazenima </t>
  </si>
  <si>
    <t>63.</t>
  </si>
  <si>
    <t>Nadogradnja, parametriziranje i instalacija postojećeg servera</t>
  </si>
  <si>
    <t>JN-63/21</t>
  </si>
  <si>
    <t>50312300-8</t>
  </si>
  <si>
    <t>64.</t>
  </si>
  <si>
    <t>Rekonstrukcija postojeće mrežne-IT infrastrukture</t>
  </si>
  <si>
    <t>JN-64/21</t>
  </si>
  <si>
    <t>32424000-1</t>
  </si>
  <si>
    <t>65.</t>
  </si>
  <si>
    <t>Nabava i montaža ventilacije za kuhinju u Naftalanu 2</t>
  </si>
  <si>
    <t>JN-65/21</t>
  </si>
  <si>
    <t>Sredina 2021. godine</t>
  </si>
  <si>
    <t>45331000-6</t>
  </si>
  <si>
    <t>66.</t>
  </si>
  <si>
    <t>JN-66/21</t>
  </si>
  <si>
    <t>Suncobrani i stalci za Naftalan 2</t>
  </si>
  <si>
    <t>39295100-7</t>
  </si>
  <si>
    <t>67.</t>
  </si>
  <si>
    <t xml:space="preserve">Automatski čistač bazena </t>
  </si>
  <si>
    <t>JN-67/21</t>
  </si>
  <si>
    <t>39713410-0</t>
  </si>
  <si>
    <t>68.</t>
  </si>
  <si>
    <t>JN-68/21</t>
  </si>
  <si>
    <t>Nabava kave i toplih napitaka</t>
  </si>
  <si>
    <t>15861000-1</t>
  </si>
  <si>
    <t>Javna nabava</t>
  </si>
  <si>
    <t>69.</t>
  </si>
  <si>
    <t>Rekostrukcija dijela bolnice zbog prenamjene uredskih prostora u bolesničke sobe I. faza</t>
  </si>
  <si>
    <t>JN-69/21</t>
  </si>
  <si>
    <t>70.</t>
  </si>
  <si>
    <t>71.</t>
  </si>
  <si>
    <t>Uredski namještaj (stolovi)</t>
  </si>
  <si>
    <t>Sanacija puknuća cijevi u sobi 605</t>
  </si>
  <si>
    <t>VI. REBALANS PLANA NABAVE 2021.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</si>
  <si>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120/16), Upravno vijeće na 53. sjednici donosi:</t>
  </si>
  <si>
    <t>72.</t>
  </si>
  <si>
    <t>Usluge čuvanja imovine i osoba</t>
  </si>
  <si>
    <t>JN-72/21</t>
  </si>
  <si>
    <t>JN-70/21</t>
  </si>
  <si>
    <t>JN-71/21</t>
  </si>
  <si>
    <t>79713000-5</t>
  </si>
  <si>
    <t>kraj 2021. godine</t>
  </si>
  <si>
    <t>73.</t>
  </si>
  <si>
    <t>Izrada konstrukcije i limenog krova Naftalan 2</t>
  </si>
  <si>
    <t>JN-73/21</t>
  </si>
  <si>
    <t>450000000-7</t>
  </si>
  <si>
    <t>74.</t>
  </si>
  <si>
    <t>Izrada projektne dokumentacije za unaprjeđenje energetke učinkovitosti sustava grijanja</t>
  </si>
  <si>
    <t>741000000-4</t>
  </si>
  <si>
    <t xml:space="preserve"> V. REBALANS </t>
  </si>
  <si>
    <t>VI. REBALANS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</si>
</sst>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0"/>
      <color rgb="FF08080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rgb="FFFF0000"/>
      <name val="Times New Roman"/>
      <family val="1"/>
      <charset val="238"/>
    </font>
    <font>
      <sz val="2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7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5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7" fillId="3" borderId="0" xfId="0" applyFont="1" applyFill="1" applyAlignment="1"/>
    <xf numFmtId="0" fontId="4" fillId="3" borderId="0" xfId="0" applyFont="1" applyFill="1" applyAlignment="1"/>
    <xf numFmtId="0" fontId="8" fillId="0" borderId="0" xfId="0" applyFont="1" applyFill="1" applyAlignment="1">
      <alignment horizontal="center"/>
    </xf>
    <xf numFmtId="3" fontId="10" fillId="0" borderId="0" xfId="0" applyNumberFormat="1" applyFont="1" applyFill="1" applyBorder="1" applyAlignment="1"/>
    <xf numFmtId="3" fontId="11" fillId="0" borderId="0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6" fillId="3" borderId="0" xfId="0" applyFont="1" applyFill="1" applyAlignment="1"/>
    <xf numFmtId="0" fontId="13" fillId="0" borderId="0" xfId="0" applyFont="1" applyFill="1" applyAlignment="1"/>
    <xf numFmtId="0" fontId="12" fillId="0" borderId="0" xfId="0" applyFont="1" applyFill="1" applyAlignment="1">
      <alignment horizontal="justify"/>
    </xf>
    <xf numFmtId="0" fontId="14" fillId="0" borderId="0" xfId="0" applyFont="1" applyAlignment="1">
      <alignment horizontal="lef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/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center"/>
    </xf>
    <xf numFmtId="3" fontId="17" fillId="0" borderId="0" xfId="0" applyNumberFormat="1" applyFont="1" applyFill="1" applyAlignment="1"/>
    <xf numFmtId="0" fontId="16" fillId="3" borderId="1" xfId="0" applyFont="1" applyFill="1" applyBorder="1" applyAlignment="1">
      <alignment wrapText="1"/>
    </xf>
    <xf numFmtId="0" fontId="16" fillId="3" borderId="1" xfId="0" applyFont="1" applyFill="1" applyBorder="1" applyAlignment="1"/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7" fillId="3" borderId="2" xfId="0" applyFont="1" applyFill="1" applyBorder="1" applyAlignment="1"/>
    <xf numFmtId="0" fontId="18" fillId="3" borderId="1" xfId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0" fontId="16" fillId="3" borderId="2" xfId="0" applyFont="1" applyFill="1" applyBorder="1" applyAlignment="1"/>
    <xf numFmtId="0" fontId="20" fillId="3" borderId="1" xfId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/>
    </xf>
    <xf numFmtId="3" fontId="20" fillId="3" borderId="1" xfId="0" applyNumberFormat="1" applyFont="1" applyFill="1" applyBorder="1" applyAlignment="1">
      <alignment horizontal="left" vertical="center"/>
    </xf>
    <xf numFmtId="14" fontId="16" fillId="3" borderId="1" xfId="0" applyNumberFormat="1" applyFont="1" applyFill="1" applyBorder="1" applyAlignment="1">
      <alignment horizontal="left" vertical="center" wrapText="1"/>
    </xf>
    <xf numFmtId="0" fontId="18" fillId="3" borderId="4" xfId="1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3" fontId="18" fillId="3" borderId="4" xfId="0" applyNumberFormat="1" applyFont="1" applyFill="1" applyBorder="1" applyAlignment="1">
      <alignment horizontal="left" vertical="center"/>
    </xf>
    <xf numFmtId="0" fontId="20" fillId="3" borderId="5" xfId="1" applyFont="1" applyFill="1" applyBorder="1" applyAlignment="1">
      <alignment horizontal="left" vertical="center"/>
    </xf>
    <xf numFmtId="0" fontId="20" fillId="3" borderId="6" xfId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0" fillId="3" borderId="0" xfId="1" applyFont="1" applyFill="1" applyBorder="1" applyAlignment="1">
      <alignment horizontal="left" vertical="center"/>
    </xf>
    <xf numFmtId="0" fontId="20" fillId="3" borderId="7" xfId="1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/>
    </xf>
    <xf numFmtId="3" fontId="20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3" borderId="8" xfId="0" applyFont="1" applyFill="1" applyBorder="1" applyAlignment="1">
      <alignment horizontal="left" vertical="center"/>
    </xf>
    <xf numFmtId="0" fontId="18" fillId="3" borderId="0" xfId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 wrapText="1"/>
    </xf>
    <xf numFmtId="3" fontId="17" fillId="3" borderId="8" xfId="0" applyNumberFormat="1" applyFont="1" applyFill="1" applyBorder="1" applyAlignment="1">
      <alignment horizontal="left" vertical="center"/>
    </xf>
    <xf numFmtId="3" fontId="23" fillId="3" borderId="8" xfId="0" applyNumberFormat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/>
    </xf>
    <xf numFmtId="0" fontId="18" fillId="3" borderId="8" xfId="1" applyFont="1" applyFill="1" applyBorder="1" applyAlignment="1">
      <alignment horizontal="left" vertical="center" wrapText="1"/>
    </xf>
    <xf numFmtId="0" fontId="18" fillId="3" borderId="9" xfId="1" applyFont="1" applyFill="1" applyBorder="1" applyAlignment="1">
      <alignment horizontal="left" vertical="center"/>
    </xf>
    <xf numFmtId="0" fontId="18" fillId="3" borderId="10" xfId="1" applyFont="1" applyFill="1" applyBorder="1" applyAlignment="1">
      <alignment horizontal="left" vertical="center" wrapText="1"/>
    </xf>
    <xf numFmtId="3" fontId="17" fillId="3" borderId="2" xfId="0" applyNumberFormat="1" applyFont="1" applyFill="1" applyBorder="1" applyAlignment="1">
      <alignment horizontal="left" vertical="center"/>
    </xf>
    <xf numFmtId="3" fontId="23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 vertical="center"/>
    </xf>
    <xf numFmtId="0" fontId="18" fillId="3" borderId="3" xfId="1" applyFont="1" applyFill="1" applyBorder="1" applyAlignment="1">
      <alignment horizontal="left" vertical="center" wrapText="1"/>
    </xf>
    <xf numFmtId="3" fontId="18" fillId="3" borderId="1" xfId="0" applyNumberFormat="1" applyFont="1" applyFill="1" applyBorder="1" applyAlignment="1">
      <alignment horizontal="left" vertical="center" wrapText="1"/>
    </xf>
    <xf numFmtId="0" fontId="17" fillId="3" borderId="3" xfId="1" applyFont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3" fontId="17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left" vertical="center" wrapText="1"/>
    </xf>
    <xf numFmtId="3" fontId="18" fillId="2" borderId="1" xfId="0" applyNumberFormat="1" applyFont="1" applyFill="1" applyBorder="1" applyAlignment="1">
      <alignment horizontal="left" vertical="center"/>
    </xf>
    <xf numFmtId="0" fontId="18" fillId="3" borderId="1" xfId="1" applyFont="1" applyFill="1" applyBorder="1" applyAlignment="1">
      <alignment horizontal="left" vertical="center"/>
    </xf>
    <xf numFmtId="49" fontId="18" fillId="3" borderId="11" xfId="2" applyNumberFormat="1" applyFont="1" applyFill="1" applyBorder="1" applyAlignment="1">
      <alignment horizontal="left" vertical="center" wrapText="1"/>
    </xf>
    <xf numFmtId="49" fontId="24" fillId="3" borderId="1" xfId="0" applyNumberFormat="1" applyFont="1" applyFill="1" applyBorder="1" applyAlignment="1">
      <alignment horizontal="left" vertical="center" wrapText="1"/>
    </xf>
    <xf numFmtId="0" fontId="18" fillId="3" borderId="11" xfId="1" applyFont="1" applyFill="1" applyBorder="1" applyAlignment="1">
      <alignment horizontal="left" vertical="center" wrapText="1"/>
    </xf>
    <xf numFmtId="0" fontId="18" fillId="2" borderId="11" xfId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/>
    <xf numFmtId="0" fontId="20" fillId="3" borderId="1" xfId="1" applyFont="1" applyFill="1" applyBorder="1" applyAlignment="1"/>
    <xf numFmtId="49" fontId="20" fillId="3" borderId="11" xfId="2" applyNumberFormat="1" applyFont="1" applyFill="1" applyBorder="1" applyAlignment="1">
      <alignment horizontal="left" wrapText="1"/>
    </xf>
    <xf numFmtId="0" fontId="20" fillId="3" borderId="1" xfId="0" applyFont="1" applyFill="1" applyBorder="1" applyAlignment="1">
      <alignment horizontal="right"/>
    </xf>
    <xf numFmtId="3" fontId="20" fillId="3" borderId="1" xfId="0" applyNumberFormat="1" applyFont="1" applyFill="1" applyBorder="1" applyAlignment="1">
      <alignment horizontal="right" vertical="center"/>
    </xf>
    <xf numFmtId="3" fontId="20" fillId="3" borderId="1" xfId="0" applyNumberFormat="1" applyFont="1" applyFill="1" applyBorder="1" applyAlignment="1">
      <alignment horizontal="right"/>
    </xf>
    <xf numFmtId="0" fontId="12" fillId="0" borderId="0" xfId="0" applyFont="1" applyFill="1" applyAlignment="1"/>
    <xf numFmtId="3" fontId="12" fillId="0" borderId="0" xfId="0" applyNumberFormat="1" applyFont="1" applyFill="1" applyAlignment="1"/>
    <xf numFmtId="0" fontId="18" fillId="2" borderId="2" xfId="0" applyFont="1" applyFill="1" applyBorder="1" applyAlignment="1"/>
    <xf numFmtId="14" fontId="18" fillId="2" borderId="1" xfId="0" applyNumberFormat="1" applyFont="1" applyFill="1" applyBorder="1" applyAlignment="1">
      <alignment horizontal="left" vertical="center" wrapText="1"/>
    </xf>
    <xf numFmtId="3" fontId="10" fillId="3" borderId="0" xfId="0" applyNumberFormat="1" applyFont="1" applyFill="1" applyBorder="1" applyAlignment="1"/>
    <xf numFmtId="0" fontId="12" fillId="0" borderId="0" xfId="0" applyFont="1" applyFill="1" applyAlignment="1">
      <alignment horizontal="justify"/>
    </xf>
    <xf numFmtId="0" fontId="14" fillId="0" borderId="0" xfId="0" applyFont="1" applyFill="1" applyAlignment="1"/>
    <xf numFmtId="0" fontId="12" fillId="0" borderId="0" xfId="0" applyFont="1" applyAlignment="1">
      <alignment horizontal="left" wrapText="1"/>
    </xf>
    <xf numFmtId="0" fontId="16" fillId="0" borderId="0" xfId="0" applyFont="1" applyFill="1" applyAlignment="1">
      <alignment horizontal="center"/>
    </xf>
    <xf numFmtId="0" fontId="16" fillId="3" borderId="4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14" fontId="16" fillId="3" borderId="4" xfId="0" applyNumberFormat="1" applyFont="1" applyFill="1" applyBorder="1" applyAlignment="1">
      <alignment horizontal="left" vertical="center" wrapText="1"/>
    </xf>
    <xf numFmtId="14" fontId="16" fillId="3" borderId="8" xfId="0" applyNumberFormat="1" applyFont="1" applyFill="1" applyBorder="1" applyAlignment="1">
      <alignment horizontal="left" vertical="center" wrapText="1"/>
    </xf>
    <xf numFmtId="14" fontId="16" fillId="3" borderId="2" xfId="0" applyNumberFormat="1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justify"/>
    </xf>
    <xf numFmtId="0" fontId="12" fillId="0" borderId="0" xfId="0" applyFont="1" applyFill="1" applyAlignment="1"/>
  </cellXfs>
  <cellStyles count="3">
    <cellStyle name="Normal 2" xfId="1" xr:uid="{00000000-0005-0000-0000-000000000000}"/>
    <cellStyle name="Normal_Sheet1" xfId="2" xr:uid="{00000000-0005-0000-0000-000001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9"/>
  <sheetViews>
    <sheetView tabSelected="1" topLeftCell="A89" zoomScale="56" zoomScaleNormal="56" zoomScaleSheetLayoutView="26" zoomScalePageLayoutView="90" workbookViewId="0">
      <selection activeCell="G15" sqref="G15"/>
    </sheetView>
  </sheetViews>
  <sheetFormatPr defaultColWidth="9.140625" defaultRowHeight="15.75" x14ac:dyDescent="0.25"/>
  <cols>
    <col min="1" max="1" width="6.5703125" style="1" customWidth="1"/>
    <col min="2" max="2" width="15.5703125" style="1" bestFit="1" customWidth="1"/>
    <col min="3" max="3" width="115.42578125" style="2" customWidth="1"/>
    <col min="4" max="4" width="23.28515625" style="3" customWidth="1"/>
    <col min="5" max="5" width="28.7109375" style="3" bestFit="1" customWidth="1"/>
    <col min="6" max="6" width="23" style="3" customWidth="1"/>
    <col min="7" max="7" width="25.7109375" style="3" customWidth="1"/>
    <col min="8" max="8" width="24.42578125" style="3" customWidth="1"/>
    <col min="9" max="9" width="35.42578125" style="4" customWidth="1"/>
    <col min="10" max="11" width="21.7109375" style="1" customWidth="1"/>
    <col min="12" max="12" width="25.85546875" style="1" customWidth="1"/>
    <col min="13" max="13" width="28.42578125" style="1" customWidth="1"/>
    <col min="14" max="14" width="18.140625" style="1" customWidth="1"/>
    <col min="15" max="15" width="21.285156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10"/>
      <c r="B1" s="10"/>
      <c r="C1" s="11"/>
      <c r="D1" s="12"/>
      <c r="E1" s="12"/>
      <c r="F1" s="12"/>
      <c r="G1" s="12"/>
      <c r="H1" s="12"/>
      <c r="I1" s="13"/>
      <c r="J1" s="10"/>
      <c r="K1" s="10"/>
      <c r="L1" s="10"/>
      <c r="M1" s="10"/>
      <c r="N1" s="10"/>
      <c r="O1" s="10"/>
      <c r="Q1" s="10"/>
    </row>
    <row r="2" spans="1:17" ht="18.75" x14ac:dyDescent="0.3">
      <c r="A2" s="10"/>
      <c r="B2" s="10"/>
      <c r="C2" s="11"/>
      <c r="D2" s="12"/>
      <c r="E2" s="12"/>
      <c r="F2" s="12"/>
      <c r="G2" s="12"/>
      <c r="H2" s="12"/>
      <c r="I2" s="13"/>
      <c r="J2" s="10"/>
      <c r="K2" s="10"/>
      <c r="L2" s="10"/>
      <c r="M2" s="10"/>
      <c r="N2" s="10"/>
      <c r="O2" s="10"/>
      <c r="P2" s="10"/>
      <c r="Q2" s="10"/>
    </row>
    <row r="3" spans="1:17" ht="18.75" x14ac:dyDescent="0.3">
      <c r="A3" s="10"/>
      <c r="B3" s="10"/>
      <c r="C3" s="11"/>
      <c r="D3" s="12"/>
      <c r="E3" s="12"/>
      <c r="F3" s="12"/>
      <c r="G3" s="12"/>
      <c r="H3" s="12"/>
      <c r="I3" s="13"/>
      <c r="J3" s="10"/>
      <c r="K3" s="10"/>
      <c r="L3" s="10"/>
      <c r="M3" s="10"/>
      <c r="N3" s="10"/>
      <c r="O3" s="10"/>
      <c r="P3" s="10"/>
      <c r="Q3" s="10"/>
    </row>
    <row r="4" spans="1:17" ht="18.75" x14ac:dyDescent="0.3">
      <c r="A4" s="10"/>
      <c r="B4" s="10"/>
      <c r="C4" s="11"/>
      <c r="D4" s="12"/>
      <c r="E4" s="12"/>
      <c r="F4" s="12"/>
      <c r="G4" s="12"/>
      <c r="H4" s="12"/>
      <c r="I4" s="13"/>
      <c r="J4" s="10"/>
      <c r="K4" s="10"/>
      <c r="L4" s="10"/>
      <c r="M4" s="10"/>
      <c r="N4" s="10"/>
      <c r="O4" s="10"/>
      <c r="P4" s="10"/>
      <c r="Q4" s="10"/>
    </row>
    <row r="5" spans="1:17" ht="23.25" x14ac:dyDescent="0.35">
      <c r="A5" s="115" t="s">
        <v>14</v>
      </c>
      <c r="B5" s="116"/>
      <c r="C5" s="116"/>
      <c r="D5" s="116"/>
      <c r="E5" s="97"/>
      <c r="F5" s="97"/>
      <c r="G5" s="97"/>
      <c r="H5" s="97"/>
      <c r="I5" s="98"/>
      <c r="J5" s="97"/>
      <c r="K5" s="97"/>
      <c r="L5" s="97"/>
      <c r="M5" s="23"/>
      <c r="N5" s="10"/>
      <c r="O5" s="10"/>
      <c r="P5" s="10"/>
      <c r="Q5" s="10"/>
    </row>
    <row r="6" spans="1:17" ht="23.25" x14ac:dyDescent="0.35">
      <c r="A6" s="102" t="s">
        <v>15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23"/>
      <c r="N6" s="10"/>
      <c r="O6" s="10"/>
      <c r="P6" s="10"/>
      <c r="Q6" s="10"/>
    </row>
    <row r="7" spans="1:17" ht="23.25" x14ac:dyDescent="0.35">
      <c r="A7" s="102" t="s">
        <v>16</v>
      </c>
      <c r="B7" s="116"/>
      <c r="C7" s="116"/>
      <c r="D7" s="97"/>
      <c r="E7" s="97"/>
      <c r="F7" s="97"/>
      <c r="G7" s="97"/>
      <c r="H7" s="97"/>
      <c r="I7" s="98"/>
      <c r="J7" s="97"/>
      <c r="K7" s="97"/>
      <c r="L7" s="97"/>
      <c r="M7" s="23"/>
      <c r="N7" s="10"/>
      <c r="O7" s="10"/>
      <c r="P7" s="10"/>
      <c r="Q7" s="10"/>
    </row>
    <row r="8" spans="1:17" ht="23.25" x14ac:dyDescent="0.35">
      <c r="A8" s="102" t="s">
        <v>17</v>
      </c>
      <c r="B8" s="116"/>
      <c r="C8" s="116"/>
      <c r="D8" s="116"/>
      <c r="E8" s="97"/>
      <c r="F8" s="97"/>
      <c r="G8" s="97"/>
      <c r="H8" s="97"/>
      <c r="I8" s="98"/>
      <c r="J8" s="97"/>
      <c r="K8" s="97"/>
      <c r="L8" s="97"/>
      <c r="M8" s="23"/>
      <c r="N8" s="10"/>
      <c r="O8" s="10"/>
      <c r="P8" s="10"/>
      <c r="Q8" s="10"/>
    </row>
    <row r="9" spans="1:17" ht="23.25" x14ac:dyDescent="0.35">
      <c r="A9" s="102" t="s">
        <v>36</v>
      </c>
      <c r="B9" s="116"/>
      <c r="C9" s="116"/>
      <c r="D9" s="116"/>
      <c r="E9" s="116"/>
      <c r="F9" s="116"/>
      <c r="G9" s="97"/>
      <c r="H9" s="97"/>
      <c r="I9" s="97"/>
      <c r="J9" s="97"/>
      <c r="K9" s="97"/>
      <c r="L9" s="97"/>
      <c r="M9" s="23"/>
      <c r="N9" s="10"/>
      <c r="O9" s="10"/>
      <c r="P9" s="10"/>
      <c r="Q9" s="10"/>
    </row>
    <row r="10" spans="1:17" ht="23.25" x14ac:dyDescent="0.35">
      <c r="A10" s="102" t="s">
        <v>18</v>
      </c>
      <c r="B10" s="103"/>
      <c r="C10" s="103"/>
      <c r="D10" s="97"/>
      <c r="E10" s="97"/>
      <c r="F10" s="97"/>
      <c r="G10" s="97"/>
      <c r="H10" s="97"/>
      <c r="I10" s="98"/>
      <c r="J10" s="97"/>
      <c r="K10" s="97"/>
      <c r="L10" s="97"/>
      <c r="M10" s="23"/>
      <c r="N10" s="10"/>
      <c r="O10" s="10"/>
      <c r="P10" s="10"/>
      <c r="Q10" s="10"/>
    </row>
    <row r="11" spans="1:17" ht="44.25" customHeight="1" x14ac:dyDescent="0.35">
      <c r="A11" s="104" t="s">
        <v>317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23"/>
      <c r="O11" s="23"/>
      <c r="P11" s="10"/>
      <c r="Q11" s="10"/>
    </row>
    <row r="12" spans="1:17" ht="16.5" customHeight="1" x14ac:dyDescent="0.3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3"/>
      <c r="O12" s="23"/>
      <c r="P12" s="10"/>
      <c r="Q12" s="10"/>
    </row>
    <row r="13" spans="1:17" ht="25.5" x14ac:dyDescent="0.35">
      <c r="A13" s="105" t="s">
        <v>316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26"/>
      <c r="P13" s="16"/>
      <c r="Q13" s="16"/>
    </row>
    <row r="14" spans="1:17" ht="6" customHeight="1" x14ac:dyDescent="0.4">
      <c r="A14" s="27"/>
      <c r="B14" s="27"/>
      <c r="C14" s="28"/>
      <c r="D14" s="29"/>
      <c r="E14" s="29"/>
      <c r="F14" s="29"/>
      <c r="G14" s="29"/>
      <c r="H14" s="29"/>
      <c r="I14" s="30"/>
      <c r="J14" s="27"/>
      <c r="K14" s="27"/>
      <c r="L14" s="27"/>
      <c r="M14" s="27"/>
      <c r="N14" s="27"/>
      <c r="O14" s="27"/>
      <c r="P14" s="10"/>
      <c r="Q14" s="10"/>
    </row>
    <row r="15" spans="1:17" ht="198" customHeight="1" x14ac:dyDescent="0.35">
      <c r="A15" s="31" t="s">
        <v>55</v>
      </c>
      <c r="B15" s="32" t="s">
        <v>3</v>
      </c>
      <c r="C15" s="33" t="s">
        <v>75</v>
      </c>
      <c r="D15" s="34" t="s">
        <v>2</v>
      </c>
      <c r="E15" s="34" t="s">
        <v>49</v>
      </c>
      <c r="F15" s="35" t="s">
        <v>332</v>
      </c>
      <c r="G15" s="35" t="s">
        <v>228</v>
      </c>
      <c r="H15" s="35" t="s">
        <v>333</v>
      </c>
      <c r="I15" s="34" t="s">
        <v>51</v>
      </c>
      <c r="J15" s="34" t="s">
        <v>0</v>
      </c>
      <c r="K15" s="34" t="s">
        <v>247</v>
      </c>
      <c r="L15" s="34" t="s">
        <v>1</v>
      </c>
      <c r="M15" s="34" t="s">
        <v>52</v>
      </c>
      <c r="N15" s="36" t="s">
        <v>53</v>
      </c>
      <c r="O15" s="34" t="s">
        <v>56</v>
      </c>
      <c r="P15" s="11"/>
      <c r="Q15" s="10"/>
    </row>
    <row r="16" spans="1:17" ht="26.25" x14ac:dyDescent="0.4">
      <c r="A16" s="37" t="s">
        <v>91</v>
      </c>
      <c r="B16" s="38">
        <v>32211</v>
      </c>
      <c r="C16" s="38" t="s">
        <v>4</v>
      </c>
      <c r="D16" s="39" t="s">
        <v>123</v>
      </c>
      <c r="E16" s="40" t="s">
        <v>62</v>
      </c>
      <c r="F16" s="41">
        <v>80000</v>
      </c>
      <c r="G16" s="41"/>
      <c r="H16" s="41">
        <f>SUM(F16:G16)</f>
        <v>80000</v>
      </c>
      <c r="I16" s="41" t="s">
        <v>54</v>
      </c>
      <c r="J16" s="39" t="s">
        <v>48</v>
      </c>
      <c r="K16" s="39" t="s">
        <v>248</v>
      </c>
      <c r="L16" s="39"/>
      <c r="M16" s="39" t="s">
        <v>47</v>
      </c>
      <c r="N16" s="39"/>
      <c r="O16" s="39"/>
      <c r="P16" s="10"/>
      <c r="Q16" s="10"/>
    </row>
    <row r="17" spans="1:20" s="15" customFormat="1" ht="39" customHeight="1" x14ac:dyDescent="0.4">
      <c r="A17" s="37" t="s">
        <v>101</v>
      </c>
      <c r="B17" s="38">
        <v>32214</v>
      </c>
      <c r="C17" s="38" t="s">
        <v>5</v>
      </c>
      <c r="D17" s="39" t="s">
        <v>124</v>
      </c>
      <c r="E17" s="39" t="s">
        <v>118</v>
      </c>
      <c r="F17" s="41">
        <v>40000</v>
      </c>
      <c r="G17" s="41"/>
      <c r="H17" s="41">
        <f t="shared" ref="H17:H78" si="0">SUM(F17:G17)</f>
        <v>40000</v>
      </c>
      <c r="I17" s="41" t="s">
        <v>54</v>
      </c>
      <c r="J17" s="39" t="s">
        <v>48</v>
      </c>
      <c r="K17" s="39" t="s">
        <v>248</v>
      </c>
      <c r="L17" s="42"/>
      <c r="M17" s="39" t="s">
        <v>47</v>
      </c>
      <c r="N17" s="39"/>
      <c r="O17" s="39"/>
      <c r="P17" s="14"/>
      <c r="Q17" s="14"/>
    </row>
    <row r="18" spans="1:20" ht="24" customHeight="1" x14ac:dyDescent="0.4">
      <c r="A18" s="37" t="s">
        <v>35</v>
      </c>
      <c r="B18" s="38">
        <v>322191</v>
      </c>
      <c r="C18" s="38" t="s">
        <v>38</v>
      </c>
      <c r="D18" s="39" t="s">
        <v>125</v>
      </c>
      <c r="E18" s="40" t="s">
        <v>119</v>
      </c>
      <c r="F18" s="41">
        <v>184000</v>
      </c>
      <c r="G18" s="41"/>
      <c r="H18" s="41">
        <f t="shared" si="0"/>
        <v>184000</v>
      </c>
      <c r="I18" s="41" t="s">
        <v>54</v>
      </c>
      <c r="J18" s="39" t="s">
        <v>48</v>
      </c>
      <c r="K18" s="39" t="s">
        <v>248</v>
      </c>
      <c r="L18" s="39"/>
      <c r="M18" s="39" t="s">
        <v>47</v>
      </c>
      <c r="N18" s="39"/>
      <c r="O18" s="39"/>
      <c r="P18" s="10"/>
      <c r="Q18" s="10"/>
    </row>
    <row r="19" spans="1:20" ht="44.25" customHeight="1" x14ac:dyDescent="0.4">
      <c r="A19" s="37" t="s">
        <v>102</v>
      </c>
      <c r="B19" s="38">
        <v>322210</v>
      </c>
      <c r="C19" s="38" t="s">
        <v>201</v>
      </c>
      <c r="D19" s="39" t="s">
        <v>126</v>
      </c>
      <c r="E19" s="39" t="s">
        <v>77</v>
      </c>
      <c r="F19" s="41">
        <v>52000</v>
      </c>
      <c r="G19" s="41"/>
      <c r="H19" s="41">
        <f t="shared" si="0"/>
        <v>52000</v>
      </c>
      <c r="I19" s="41" t="s">
        <v>54</v>
      </c>
      <c r="J19" s="39" t="s">
        <v>48</v>
      </c>
      <c r="K19" s="39" t="s">
        <v>248</v>
      </c>
      <c r="L19" s="43"/>
      <c r="M19" s="39" t="s">
        <v>47</v>
      </c>
      <c r="N19" s="39"/>
      <c r="O19" s="39"/>
      <c r="P19" s="10"/>
      <c r="Q19" s="10"/>
    </row>
    <row r="20" spans="1:20" ht="30" customHeight="1" x14ac:dyDescent="0.35">
      <c r="A20" s="44" t="s">
        <v>211</v>
      </c>
      <c r="B20" s="45">
        <v>322213</v>
      </c>
      <c r="C20" s="45" t="s">
        <v>6</v>
      </c>
      <c r="D20" s="46" t="s">
        <v>222</v>
      </c>
      <c r="E20" s="46" t="s">
        <v>76</v>
      </c>
      <c r="F20" s="47">
        <v>500000</v>
      </c>
      <c r="G20" s="47"/>
      <c r="H20" s="47">
        <f t="shared" si="0"/>
        <v>500000</v>
      </c>
      <c r="I20" s="47" t="s">
        <v>308</v>
      </c>
      <c r="J20" s="46" t="s">
        <v>48</v>
      </c>
      <c r="K20" s="46" t="s">
        <v>248</v>
      </c>
      <c r="L20" s="48"/>
      <c r="M20" s="46" t="s">
        <v>47</v>
      </c>
      <c r="N20" s="46"/>
      <c r="O20" s="46"/>
      <c r="P20" s="10"/>
      <c r="Q20" s="10"/>
    </row>
    <row r="21" spans="1:20" ht="26.25" customHeight="1" x14ac:dyDescent="0.4">
      <c r="A21" s="37" t="s">
        <v>212</v>
      </c>
      <c r="B21" s="49">
        <v>322221</v>
      </c>
      <c r="C21" s="49" t="s">
        <v>7</v>
      </c>
      <c r="D21" s="50" t="s">
        <v>127</v>
      </c>
      <c r="E21" s="50" t="s">
        <v>78</v>
      </c>
      <c r="F21" s="51">
        <v>36000</v>
      </c>
      <c r="G21" s="51"/>
      <c r="H21" s="41">
        <f t="shared" si="0"/>
        <v>36000</v>
      </c>
      <c r="I21" s="41" t="s">
        <v>54</v>
      </c>
      <c r="J21" s="39" t="s">
        <v>103</v>
      </c>
      <c r="K21" s="39" t="s">
        <v>248</v>
      </c>
      <c r="L21" s="39"/>
      <c r="M21" s="39"/>
      <c r="N21" s="39"/>
      <c r="O21" s="39"/>
      <c r="P21" s="10"/>
      <c r="Q21" s="10"/>
    </row>
    <row r="22" spans="1:20" s="15" customFormat="1" ht="20.25" customHeight="1" x14ac:dyDescent="0.35">
      <c r="A22" s="44" t="s">
        <v>106</v>
      </c>
      <c r="B22" s="52">
        <v>322240</v>
      </c>
      <c r="C22" s="53" t="s">
        <v>39</v>
      </c>
      <c r="D22" s="54" t="s">
        <v>271</v>
      </c>
      <c r="E22" s="46" t="s">
        <v>66</v>
      </c>
      <c r="F22" s="47">
        <v>480000</v>
      </c>
      <c r="G22" s="47"/>
      <c r="H22" s="41">
        <f t="shared" si="0"/>
        <v>480000</v>
      </c>
      <c r="I22" s="46" t="s">
        <v>308</v>
      </c>
      <c r="J22" s="106" t="s">
        <v>48</v>
      </c>
      <c r="K22" s="112" t="s">
        <v>248</v>
      </c>
      <c r="L22" s="109" t="s">
        <v>202</v>
      </c>
      <c r="M22" s="106" t="s">
        <v>47</v>
      </c>
      <c r="N22" s="55"/>
      <c r="O22" s="56"/>
      <c r="P22" s="14"/>
      <c r="Q22" s="14"/>
    </row>
    <row r="23" spans="1:20" s="15" customFormat="1" ht="25.5" customHeight="1" x14ac:dyDescent="0.4">
      <c r="A23" s="37"/>
      <c r="B23" s="57"/>
      <c r="C23" s="58"/>
      <c r="D23" s="59"/>
      <c r="E23" s="59"/>
      <c r="F23" s="60"/>
      <c r="G23" s="60"/>
      <c r="H23" s="41">
        <f t="shared" si="0"/>
        <v>0</v>
      </c>
      <c r="I23" s="61"/>
      <c r="J23" s="107"/>
      <c r="K23" s="113"/>
      <c r="L23" s="110"/>
      <c r="M23" s="107"/>
      <c r="N23" s="62"/>
      <c r="O23" s="63"/>
      <c r="P23" s="14"/>
      <c r="Q23" s="14"/>
    </row>
    <row r="24" spans="1:20" s="15" customFormat="1" ht="29.25" customHeight="1" x14ac:dyDescent="0.4">
      <c r="A24" s="37"/>
      <c r="B24" s="64"/>
      <c r="C24" s="65" t="s">
        <v>210</v>
      </c>
      <c r="D24" s="66"/>
      <c r="E24" s="66"/>
      <c r="F24" s="67"/>
      <c r="G24" s="67"/>
      <c r="H24" s="41">
        <f t="shared" si="0"/>
        <v>0</v>
      </c>
      <c r="I24" s="61"/>
      <c r="J24" s="107"/>
      <c r="K24" s="113"/>
      <c r="L24" s="110"/>
      <c r="M24" s="107"/>
      <c r="N24" s="62"/>
      <c r="O24" s="63"/>
      <c r="P24" s="14"/>
      <c r="Q24" s="14"/>
      <c r="T24" s="22"/>
    </row>
    <row r="25" spans="1:20" s="15" customFormat="1" ht="20.25" customHeight="1" x14ac:dyDescent="0.4">
      <c r="A25" s="37"/>
      <c r="B25" s="64"/>
      <c r="C25" s="68" t="s">
        <v>207</v>
      </c>
      <c r="D25" s="66"/>
      <c r="E25" s="66"/>
      <c r="F25" s="67"/>
      <c r="G25" s="67"/>
      <c r="H25" s="41">
        <f t="shared" si="0"/>
        <v>0</v>
      </c>
      <c r="I25" s="61"/>
      <c r="J25" s="107"/>
      <c r="K25" s="113"/>
      <c r="L25" s="110"/>
      <c r="M25" s="107"/>
      <c r="N25" s="62"/>
      <c r="O25" s="63"/>
      <c r="P25" s="14"/>
      <c r="Q25" s="14"/>
    </row>
    <row r="26" spans="1:20" s="15" customFormat="1" ht="27.75" customHeight="1" x14ac:dyDescent="0.4">
      <c r="A26" s="37"/>
      <c r="B26" s="64"/>
      <c r="C26" s="68" t="s">
        <v>206</v>
      </c>
      <c r="D26" s="66"/>
      <c r="E26" s="66"/>
      <c r="F26" s="67"/>
      <c r="G26" s="67"/>
      <c r="H26" s="41">
        <f t="shared" si="0"/>
        <v>0</v>
      </c>
      <c r="I26" s="61"/>
      <c r="J26" s="107"/>
      <c r="K26" s="113"/>
      <c r="L26" s="110"/>
      <c r="M26" s="107"/>
      <c r="N26" s="55" t="s">
        <v>85</v>
      </c>
      <c r="O26" s="63"/>
      <c r="P26" s="14"/>
      <c r="Q26" s="14"/>
    </row>
    <row r="27" spans="1:20" s="15" customFormat="1" ht="35.25" customHeight="1" x14ac:dyDescent="0.4">
      <c r="A27" s="37"/>
      <c r="B27" s="64"/>
      <c r="C27" s="69"/>
      <c r="D27" s="66"/>
      <c r="E27" s="66"/>
      <c r="F27" s="67"/>
      <c r="G27" s="67"/>
      <c r="H27" s="41">
        <f t="shared" si="0"/>
        <v>0</v>
      </c>
      <c r="I27" s="61"/>
      <c r="J27" s="107"/>
      <c r="K27" s="113"/>
      <c r="L27" s="110"/>
      <c r="M27" s="107"/>
      <c r="N27" s="62"/>
      <c r="O27" s="63"/>
      <c r="P27" s="14"/>
      <c r="Q27" s="14"/>
    </row>
    <row r="28" spans="1:20" s="15" customFormat="1" ht="28.5" customHeight="1" x14ac:dyDescent="0.4">
      <c r="A28" s="37"/>
      <c r="B28" s="64"/>
      <c r="C28" s="68" t="s">
        <v>205</v>
      </c>
      <c r="D28" s="66"/>
      <c r="E28" s="66"/>
      <c r="F28" s="67"/>
      <c r="G28" s="67"/>
      <c r="H28" s="41">
        <f t="shared" si="0"/>
        <v>0</v>
      </c>
      <c r="I28" s="61"/>
      <c r="J28" s="107"/>
      <c r="K28" s="113"/>
      <c r="L28" s="110"/>
      <c r="M28" s="107"/>
      <c r="N28" s="62"/>
      <c r="O28" s="63"/>
      <c r="P28" s="14"/>
      <c r="Q28" s="14"/>
    </row>
    <row r="29" spans="1:20" s="15" customFormat="1" ht="30.75" customHeight="1" x14ac:dyDescent="0.4">
      <c r="A29" s="37"/>
      <c r="B29" s="70"/>
      <c r="C29" s="71" t="s">
        <v>204</v>
      </c>
      <c r="D29" s="72"/>
      <c r="E29" s="72"/>
      <c r="F29" s="73"/>
      <c r="G29" s="73"/>
      <c r="H29" s="41">
        <f t="shared" si="0"/>
        <v>0</v>
      </c>
      <c r="I29" s="74"/>
      <c r="J29" s="108"/>
      <c r="K29" s="114"/>
      <c r="L29" s="111"/>
      <c r="M29" s="108"/>
      <c r="N29" s="62"/>
      <c r="O29" s="75"/>
      <c r="P29" s="14"/>
      <c r="Q29" s="14"/>
    </row>
    <row r="30" spans="1:20" ht="28.5" customHeight="1" x14ac:dyDescent="0.4">
      <c r="A30" s="37" t="s">
        <v>86</v>
      </c>
      <c r="B30" s="76">
        <v>322240</v>
      </c>
      <c r="C30" s="76" t="s">
        <v>31</v>
      </c>
      <c r="D30" s="39" t="s">
        <v>128</v>
      </c>
      <c r="E30" s="39" t="s">
        <v>68</v>
      </c>
      <c r="F30" s="41">
        <v>80000</v>
      </c>
      <c r="G30" s="41"/>
      <c r="H30" s="41">
        <f t="shared" si="0"/>
        <v>80000</v>
      </c>
      <c r="I30" s="41" t="s">
        <v>54</v>
      </c>
      <c r="J30" s="39" t="s">
        <v>48</v>
      </c>
      <c r="K30" s="39" t="s">
        <v>248</v>
      </c>
      <c r="L30" s="43"/>
      <c r="M30" s="39" t="s">
        <v>47</v>
      </c>
      <c r="N30" s="39"/>
      <c r="O30" s="39"/>
      <c r="P30" s="10"/>
      <c r="Q30" s="10"/>
    </row>
    <row r="31" spans="1:20" ht="32.25" customHeight="1" x14ac:dyDescent="0.4">
      <c r="A31" s="37" t="s">
        <v>20</v>
      </c>
      <c r="B31" s="38">
        <v>322240</v>
      </c>
      <c r="C31" s="76" t="s">
        <v>8</v>
      </c>
      <c r="D31" s="39" t="s">
        <v>129</v>
      </c>
      <c r="E31" s="39" t="s">
        <v>67</v>
      </c>
      <c r="F31" s="41">
        <v>190000</v>
      </c>
      <c r="G31" s="41"/>
      <c r="H31" s="41">
        <f t="shared" si="0"/>
        <v>190000</v>
      </c>
      <c r="I31" s="41" t="s">
        <v>54</v>
      </c>
      <c r="J31" s="39" t="s">
        <v>48</v>
      </c>
      <c r="K31" s="39" t="s">
        <v>248</v>
      </c>
      <c r="L31" s="43"/>
      <c r="M31" s="39" t="s">
        <v>47</v>
      </c>
      <c r="N31" s="39"/>
      <c r="O31" s="39"/>
      <c r="P31" s="10"/>
      <c r="Q31" s="10"/>
    </row>
    <row r="32" spans="1:20" ht="26.25" customHeight="1" x14ac:dyDescent="0.4">
      <c r="A32" s="37" t="s">
        <v>21</v>
      </c>
      <c r="B32" s="76">
        <v>322240</v>
      </c>
      <c r="C32" s="76" t="s">
        <v>32</v>
      </c>
      <c r="D32" s="39" t="s">
        <v>130</v>
      </c>
      <c r="E32" s="39" t="s">
        <v>70</v>
      </c>
      <c r="F32" s="41">
        <v>137000</v>
      </c>
      <c r="G32" s="41"/>
      <c r="H32" s="41">
        <f t="shared" si="0"/>
        <v>137000</v>
      </c>
      <c r="I32" s="41" t="s">
        <v>54</v>
      </c>
      <c r="J32" s="39" t="s">
        <v>48</v>
      </c>
      <c r="K32" s="39" t="s">
        <v>248</v>
      </c>
      <c r="L32" s="43"/>
      <c r="M32" s="39" t="s">
        <v>47</v>
      </c>
      <c r="N32" s="39"/>
      <c r="O32" s="39"/>
      <c r="P32" s="10"/>
      <c r="Q32" s="10"/>
    </row>
    <row r="33" spans="1:17" ht="26.25" customHeight="1" x14ac:dyDescent="0.4">
      <c r="A33" s="37" t="s">
        <v>107</v>
      </c>
      <c r="B33" s="38">
        <v>322240</v>
      </c>
      <c r="C33" s="38" t="s">
        <v>72</v>
      </c>
      <c r="D33" s="39" t="s">
        <v>131</v>
      </c>
      <c r="E33" s="39" t="s">
        <v>71</v>
      </c>
      <c r="F33" s="41">
        <v>190000</v>
      </c>
      <c r="G33" s="41"/>
      <c r="H33" s="41">
        <f t="shared" si="0"/>
        <v>190000</v>
      </c>
      <c r="I33" s="41" t="s">
        <v>54</v>
      </c>
      <c r="J33" s="39" t="s">
        <v>48</v>
      </c>
      <c r="K33" s="39" t="s">
        <v>248</v>
      </c>
      <c r="L33" s="43"/>
      <c r="M33" s="39" t="s">
        <v>47</v>
      </c>
      <c r="N33" s="39"/>
      <c r="O33" s="39"/>
      <c r="P33" s="10"/>
      <c r="Q33" s="10"/>
    </row>
    <row r="34" spans="1:17" ht="50.25" customHeight="1" x14ac:dyDescent="0.4">
      <c r="A34" s="37" t="s">
        <v>22</v>
      </c>
      <c r="B34" s="76">
        <v>3224</v>
      </c>
      <c r="C34" s="76" t="s">
        <v>46</v>
      </c>
      <c r="D34" s="39" t="s">
        <v>132</v>
      </c>
      <c r="E34" s="39" t="s">
        <v>79</v>
      </c>
      <c r="F34" s="41">
        <v>72000</v>
      </c>
      <c r="G34" s="41"/>
      <c r="H34" s="41">
        <f t="shared" si="0"/>
        <v>72000</v>
      </c>
      <c r="I34" s="41" t="s">
        <v>54</v>
      </c>
      <c r="J34" s="39" t="s">
        <v>103</v>
      </c>
      <c r="K34" s="39" t="s">
        <v>248</v>
      </c>
      <c r="L34" s="43"/>
      <c r="M34" s="39"/>
      <c r="N34" s="39"/>
      <c r="O34" s="39"/>
      <c r="P34" s="10"/>
      <c r="Q34" s="10"/>
    </row>
    <row r="35" spans="1:17" ht="28.5" customHeight="1" x14ac:dyDescent="0.4">
      <c r="A35" s="37" t="s">
        <v>23</v>
      </c>
      <c r="B35" s="76">
        <v>3225</v>
      </c>
      <c r="C35" s="76" t="s">
        <v>214</v>
      </c>
      <c r="D35" s="39" t="s">
        <v>133</v>
      </c>
      <c r="E35" s="39" t="s">
        <v>218</v>
      </c>
      <c r="F35" s="41">
        <v>120000</v>
      </c>
      <c r="G35" s="41"/>
      <c r="H35" s="41">
        <f t="shared" si="0"/>
        <v>120000</v>
      </c>
      <c r="I35" s="41" t="s">
        <v>54</v>
      </c>
      <c r="J35" s="39" t="s">
        <v>103</v>
      </c>
      <c r="K35" s="39" t="s">
        <v>248</v>
      </c>
      <c r="L35" s="43"/>
      <c r="M35" s="39"/>
      <c r="N35" s="39"/>
      <c r="O35" s="39"/>
      <c r="P35" s="10"/>
      <c r="Q35" s="10"/>
    </row>
    <row r="36" spans="1:17" ht="51" customHeight="1" x14ac:dyDescent="0.4">
      <c r="A36" s="37" t="s">
        <v>41</v>
      </c>
      <c r="B36" s="76">
        <v>3231</v>
      </c>
      <c r="C36" s="76" t="s">
        <v>33</v>
      </c>
      <c r="D36" s="39" t="s">
        <v>134</v>
      </c>
      <c r="E36" s="39" t="s">
        <v>73</v>
      </c>
      <c r="F36" s="41">
        <v>104000</v>
      </c>
      <c r="G36" s="41"/>
      <c r="H36" s="41">
        <f t="shared" si="0"/>
        <v>104000</v>
      </c>
      <c r="I36" s="41" t="s">
        <v>54</v>
      </c>
      <c r="J36" s="39" t="s">
        <v>48</v>
      </c>
      <c r="K36" s="39" t="s">
        <v>248</v>
      </c>
      <c r="L36" s="42" t="s">
        <v>203</v>
      </c>
      <c r="M36" s="39" t="s">
        <v>47</v>
      </c>
      <c r="N36" s="39"/>
      <c r="O36" s="39"/>
      <c r="P36" s="10"/>
      <c r="Q36" s="10"/>
    </row>
    <row r="37" spans="1:17" ht="51.75" customHeight="1" x14ac:dyDescent="0.4">
      <c r="A37" s="37" t="s">
        <v>42</v>
      </c>
      <c r="B37" s="76">
        <v>3231</v>
      </c>
      <c r="C37" s="76" t="s">
        <v>208</v>
      </c>
      <c r="D37" s="39" t="s">
        <v>135</v>
      </c>
      <c r="E37" s="39" t="s">
        <v>219</v>
      </c>
      <c r="F37" s="41">
        <v>20000</v>
      </c>
      <c r="G37" s="41"/>
      <c r="H37" s="41">
        <f t="shared" si="0"/>
        <v>20000</v>
      </c>
      <c r="I37" s="41" t="s">
        <v>54</v>
      </c>
      <c r="J37" s="39" t="s">
        <v>48</v>
      </c>
      <c r="K37" s="39" t="s">
        <v>248</v>
      </c>
      <c r="L37" s="43" t="s">
        <v>203</v>
      </c>
      <c r="M37" s="39" t="s">
        <v>47</v>
      </c>
      <c r="N37" s="39"/>
      <c r="O37" s="39"/>
      <c r="P37" s="10"/>
      <c r="Q37" s="10"/>
    </row>
    <row r="38" spans="1:17" ht="52.5" customHeight="1" x14ac:dyDescent="0.4">
      <c r="A38" s="37" t="s">
        <v>43</v>
      </c>
      <c r="B38" s="38">
        <v>32331</v>
      </c>
      <c r="C38" s="38" t="s">
        <v>213</v>
      </c>
      <c r="D38" s="39" t="s">
        <v>136</v>
      </c>
      <c r="E38" s="39" t="s">
        <v>74</v>
      </c>
      <c r="F38" s="41">
        <v>120000</v>
      </c>
      <c r="G38" s="41"/>
      <c r="H38" s="41">
        <f t="shared" si="0"/>
        <v>120000</v>
      </c>
      <c r="I38" s="41" t="s">
        <v>54</v>
      </c>
      <c r="J38" s="39" t="s">
        <v>48</v>
      </c>
      <c r="K38" s="39" t="s">
        <v>248</v>
      </c>
      <c r="L38" s="43" t="s">
        <v>203</v>
      </c>
      <c r="M38" s="39" t="s">
        <v>47</v>
      </c>
      <c r="N38" s="39"/>
      <c r="O38" s="39"/>
      <c r="P38" s="10"/>
      <c r="Q38" s="10"/>
    </row>
    <row r="39" spans="1:17" ht="47.25" customHeight="1" x14ac:dyDescent="0.4">
      <c r="A39" s="37" t="s">
        <v>44</v>
      </c>
      <c r="B39" s="38">
        <v>323413</v>
      </c>
      <c r="C39" s="38" t="s">
        <v>9</v>
      </c>
      <c r="D39" s="39" t="s">
        <v>137</v>
      </c>
      <c r="E39" s="39" t="s">
        <v>63</v>
      </c>
      <c r="F39" s="41">
        <v>28000</v>
      </c>
      <c r="G39" s="41"/>
      <c r="H39" s="41">
        <f t="shared" si="0"/>
        <v>28000</v>
      </c>
      <c r="I39" s="41" t="s">
        <v>54</v>
      </c>
      <c r="J39" s="39" t="s">
        <v>48</v>
      </c>
      <c r="K39" s="39" t="s">
        <v>248</v>
      </c>
      <c r="L39" s="42" t="s">
        <v>203</v>
      </c>
      <c r="M39" s="39" t="s">
        <v>47</v>
      </c>
      <c r="N39" s="39"/>
      <c r="O39" s="39"/>
      <c r="P39" s="10"/>
      <c r="Q39" s="10"/>
    </row>
    <row r="40" spans="1:17" ht="39.75" customHeight="1" x14ac:dyDescent="0.4">
      <c r="A40" s="37" t="s">
        <v>24</v>
      </c>
      <c r="B40" s="38">
        <v>32342</v>
      </c>
      <c r="C40" s="38" t="s">
        <v>10</v>
      </c>
      <c r="D40" s="39" t="s">
        <v>138</v>
      </c>
      <c r="E40" s="39" t="s">
        <v>80</v>
      </c>
      <c r="F40" s="41">
        <v>75000</v>
      </c>
      <c r="G40" s="41"/>
      <c r="H40" s="41">
        <f t="shared" si="0"/>
        <v>75000</v>
      </c>
      <c r="I40" s="77" t="s">
        <v>92</v>
      </c>
      <c r="J40" s="39"/>
      <c r="K40" s="39" t="s">
        <v>248</v>
      </c>
      <c r="L40" s="39"/>
      <c r="M40" s="39"/>
      <c r="N40" s="39"/>
      <c r="O40" s="39"/>
      <c r="P40" s="10"/>
      <c r="Q40" s="10"/>
    </row>
    <row r="41" spans="1:17" ht="39" customHeight="1" x14ac:dyDescent="0.4">
      <c r="A41" s="37" t="s">
        <v>25</v>
      </c>
      <c r="B41" s="78">
        <v>32363</v>
      </c>
      <c r="C41" s="78" t="s">
        <v>11</v>
      </c>
      <c r="D41" s="39" t="s">
        <v>139</v>
      </c>
      <c r="E41" s="39" t="s">
        <v>65</v>
      </c>
      <c r="F41" s="41">
        <v>40000</v>
      </c>
      <c r="G41" s="41"/>
      <c r="H41" s="41">
        <f t="shared" si="0"/>
        <v>40000</v>
      </c>
      <c r="I41" s="41" t="s">
        <v>54</v>
      </c>
      <c r="J41" s="39" t="s">
        <v>48</v>
      </c>
      <c r="K41" s="39" t="s">
        <v>248</v>
      </c>
      <c r="L41" s="42" t="s">
        <v>203</v>
      </c>
      <c r="M41" s="39" t="s">
        <v>47</v>
      </c>
      <c r="N41" s="39"/>
      <c r="O41" s="39"/>
      <c r="P41" s="10"/>
      <c r="Q41" s="10"/>
    </row>
    <row r="42" spans="1:17" ht="38.25" customHeight="1" x14ac:dyDescent="0.4">
      <c r="A42" s="37" t="s">
        <v>108</v>
      </c>
      <c r="B42" s="79">
        <v>32379</v>
      </c>
      <c r="C42" s="79" t="s">
        <v>12</v>
      </c>
      <c r="D42" s="39" t="s">
        <v>140</v>
      </c>
      <c r="E42" s="40" t="s">
        <v>83</v>
      </c>
      <c r="F42" s="41">
        <v>72000</v>
      </c>
      <c r="G42" s="41"/>
      <c r="H42" s="41">
        <f t="shared" si="0"/>
        <v>72000</v>
      </c>
      <c r="I42" s="41" t="s">
        <v>54</v>
      </c>
      <c r="J42" s="39" t="s">
        <v>48</v>
      </c>
      <c r="K42" s="39" t="s">
        <v>248</v>
      </c>
      <c r="L42" s="43" t="s">
        <v>203</v>
      </c>
      <c r="M42" s="39" t="s">
        <v>47</v>
      </c>
      <c r="N42" s="39"/>
      <c r="O42" s="39"/>
      <c r="P42" s="10"/>
      <c r="Q42" s="10"/>
    </row>
    <row r="43" spans="1:17" ht="41.25" customHeight="1" x14ac:dyDescent="0.4">
      <c r="A43" s="37" t="s">
        <v>109</v>
      </c>
      <c r="B43" s="38">
        <v>3238</v>
      </c>
      <c r="C43" s="38" t="s">
        <v>34</v>
      </c>
      <c r="D43" s="39" t="s">
        <v>141</v>
      </c>
      <c r="E43" s="39" t="s">
        <v>57</v>
      </c>
      <c r="F43" s="41">
        <v>193900</v>
      </c>
      <c r="G43" s="41"/>
      <c r="H43" s="41">
        <f t="shared" si="0"/>
        <v>193900</v>
      </c>
      <c r="I43" s="41" t="s">
        <v>54</v>
      </c>
      <c r="J43" s="39" t="s">
        <v>48</v>
      </c>
      <c r="K43" s="39" t="s">
        <v>248</v>
      </c>
      <c r="L43" s="43" t="s">
        <v>203</v>
      </c>
      <c r="M43" s="39" t="s">
        <v>47</v>
      </c>
      <c r="N43" s="39"/>
      <c r="O43" s="39"/>
      <c r="P43" s="10"/>
      <c r="Q43" s="10"/>
    </row>
    <row r="44" spans="1:17" s="15" customFormat="1" ht="42" customHeight="1" x14ac:dyDescent="0.4">
      <c r="A44" s="37" t="s">
        <v>110</v>
      </c>
      <c r="B44" s="38">
        <v>32395</v>
      </c>
      <c r="C44" s="38" t="s">
        <v>19</v>
      </c>
      <c r="D44" s="39" t="s">
        <v>142</v>
      </c>
      <c r="E44" s="39" t="s">
        <v>69</v>
      </c>
      <c r="F44" s="41">
        <v>160000</v>
      </c>
      <c r="G44" s="41"/>
      <c r="H44" s="41">
        <f t="shared" si="0"/>
        <v>160000</v>
      </c>
      <c r="I44" s="41" t="s">
        <v>54</v>
      </c>
      <c r="J44" s="39" t="s">
        <v>48</v>
      </c>
      <c r="K44" s="39" t="s">
        <v>248</v>
      </c>
      <c r="L44" s="42" t="s">
        <v>203</v>
      </c>
      <c r="M44" s="39" t="s">
        <v>100</v>
      </c>
      <c r="N44" s="39"/>
      <c r="O44" s="39"/>
      <c r="P44" s="14"/>
      <c r="Q44" s="14"/>
    </row>
    <row r="45" spans="1:17" ht="42" customHeight="1" x14ac:dyDescent="0.4">
      <c r="A45" s="37" t="s">
        <v>50</v>
      </c>
      <c r="B45" s="38">
        <v>32359</v>
      </c>
      <c r="C45" s="38" t="s">
        <v>122</v>
      </c>
      <c r="D45" s="39" t="s">
        <v>143</v>
      </c>
      <c r="E45" s="39" t="s">
        <v>82</v>
      </c>
      <c r="F45" s="41">
        <v>156000</v>
      </c>
      <c r="G45" s="41"/>
      <c r="H45" s="41">
        <f t="shared" si="0"/>
        <v>156000</v>
      </c>
      <c r="I45" s="41" t="s">
        <v>54</v>
      </c>
      <c r="J45" s="39" t="s">
        <v>48</v>
      </c>
      <c r="K45" s="39" t="s">
        <v>248</v>
      </c>
      <c r="L45" s="43" t="s">
        <v>203</v>
      </c>
      <c r="M45" s="39" t="s">
        <v>47</v>
      </c>
      <c r="N45" s="39"/>
      <c r="O45" s="39"/>
      <c r="P45" s="10"/>
      <c r="Q45" s="10"/>
    </row>
    <row r="46" spans="1:17" ht="45" customHeight="1" x14ac:dyDescent="0.4">
      <c r="A46" s="37" t="s">
        <v>26</v>
      </c>
      <c r="B46" s="38">
        <v>32322</v>
      </c>
      <c r="C46" s="38" t="s">
        <v>45</v>
      </c>
      <c r="D46" s="80" t="s">
        <v>144</v>
      </c>
      <c r="E46" s="80" t="s">
        <v>81</v>
      </c>
      <c r="F46" s="41">
        <v>56800</v>
      </c>
      <c r="G46" s="41"/>
      <c r="H46" s="41">
        <f t="shared" si="0"/>
        <v>56800</v>
      </c>
      <c r="I46" s="41" t="s">
        <v>54</v>
      </c>
      <c r="J46" s="81" t="s">
        <v>103</v>
      </c>
      <c r="K46" s="39" t="s">
        <v>248</v>
      </c>
      <c r="L46" s="43" t="s">
        <v>203</v>
      </c>
      <c r="M46" s="39"/>
      <c r="N46" s="39"/>
      <c r="O46" s="39"/>
      <c r="P46" s="10"/>
      <c r="Q46" s="10"/>
    </row>
    <row r="47" spans="1:17" ht="47.25" customHeight="1" x14ac:dyDescent="0.4">
      <c r="A47" s="37" t="s">
        <v>27</v>
      </c>
      <c r="B47" s="79">
        <v>32322</v>
      </c>
      <c r="C47" s="79" t="s">
        <v>64</v>
      </c>
      <c r="D47" s="39" t="s">
        <v>145</v>
      </c>
      <c r="E47" s="39" t="s">
        <v>58</v>
      </c>
      <c r="F47" s="41">
        <v>150000</v>
      </c>
      <c r="G47" s="41"/>
      <c r="H47" s="41">
        <f t="shared" si="0"/>
        <v>150000</v>
      </c>
      <c r="I47" s="41" t="s">
        <v>54</v>
      </c>
      <c r="J47" s="81" t="s">
        <v>103</v>
      </c>
      <c r="K47" s="39" t="s">
        <v>248</v>
      </c>
      <c r="L47" s="42" t="s">
        <v>203</v>
      </c>
      <c r="M47" s="39"/>
      <c r="N47" s="39"/>
      <c r="O47" s="39"/>
      <c r="P47" s="10"/>
      <c r="Q47" s="10"/>
    </row>
    <row r="48" spans="1:17" ht="42" customHeight="1" x14ac:dyDescent="0.4">
      <c r="A48" s="37" t="s">
        <v>90</v>
      </c>
      <c r="B48" s="79">
        <v>3232</v>
      </c>
      <c r="C48" s="79" t="s">
        <v>13</v>
      </c>
      <c r="D48" s="39" t="s">
        <v>146</v>
      </c>
      <c r="E48" s="39" t="s">
        <v>59</v>
      </c>
      <c r="F48" s="41">
        <v>50000</v>
      </c>
      <c r="G48" s="41"/>
      <c r="H48" s="41">
        <f t="shared" si="0"/>
        <v>50000</v>
      </c>
      <c r="I48" s="41" t="s">
        <v>54</v>
      </c>
      <c r="J48" s="81" t="s">
        <v>103</v>
      </c>
      <c r="K48" s="39" t="s">
        <v>248</v>
      </c>
      <c r="L48" s="43" t="s">
        <v>203</v>
      </c>
      <c r="M48" s="39"/>
      <c r="N48" s="39"/>
      <c r="O48" s="39"/>
      <c r="P48" s="10"/>
      <c r="Q48" s="10"/>
    </row>
    <row r="49" spans="1:82" ht="59.25" customHeight="1" x14ac:dyDescent="0.4">
      <c r="A49" s="37" t="s">
        <v>28</v>
      </c>
      <c r="B49" s="38">
        <v>323210</v>
      </c>
      <c r="C49" s="38" t="s">
        <v>40</v>
      </c>
      <c r="D49" s="80" t="s">
        <v>149</v>
      </c>
      <c r="E49" s="82" t="s">
        <v>84</v>
      </c>
      <c r="F49" s="41">
        <v>142530</v>
      </c>
      <c r="G49" s="41"/>
      <c r="H49" s="41">
        <f t="shared" si="0"/>
        <v>142530</v>
      </c>
      <c r="I49" s="41" t="s">
        <v>54</v>
      </c>
      <c r="J49" s="81" t="s">
        <v>103</v>
      </c>
      <c r="K49" s="39" t="s">
        <v>248</v>
      </c>
      <c r="L49" s="43" t="s">
        <v>203</v>
      </c>
      <c r="M49" s="39"/>
      <c r="N49" s="39"/>
      <c r="O49" s="39"/>
      <c r="P49" s="10"/>
      <c r="Q49" s="10"/>
    </row>
    <row r="50" spans="1:82" ht="44.25" customHeight="1" x14ac:dyDescent="0.4">
      <c r="A50" s="37" t="s">
        <v>87</v>
      </c>
      <c r="B50" s="38">
        <v>323220</v>
      </c>
      <c r="C50" s="38" t="s">
        <v>209</v>
      </c>
      <c r="D50" s="80" t="s">
        <v>147</v>
      </c>
      <c r="E50" s="82" t="s">
        <v>220</v>
      </c>
      <c r="F50" s="41">
        <v>74000</v>
      </c>
      <c r="G50" s="41"/>
      <c r="H50" s="41">
        <f t="shared" si="0"/>
        <v>74000</v>
      </c>
      <c r="I50" s="41" t="s">
        <v>54</v>
      </c>
      <c r="J50" s="81" t="s">
        <v>103</v>
      </c>
      <c r="K50" s="39" t="s">
        <v>248</v>
      </c>
      <c r="L50" s="42" t="s">
        <v>203</v>
      </c>
      <c r="M50" s="39"/>
      <c r="N50" s="39"/>
      <c r="O50" s="39"/>
      <c r="P50" s="10"/>
      <c r="Q50" s="10"/>
    </row>
    <row r="51" spans="1:82" ht="44.25" customHeight="1" x14ac:dyDescent="0.4">
      <c r="A51" s="37" t="s">
        <v>88</v>
      </c>
      <c r="B51" s="38">
        <v>32322</v>
      </c>
      <c r="C51" s="38" t="s">
        <v>215</v>
      </c>
      <c r="D51" s="80" t="s">
        <v>148</v>
      </c>
      <c r="E51" s="40" t="s">
        <v>221</v>
      </c>
      <c r="F51" s="41">
        <v>180640</v>
      </c>
      <c r="G51" s="41"/>
      <c r="H51" s="41">
        <f t="shared" si="0"/>
        <v>180640</v>
      </c>
      <c r="I51" s="41" t="s">
        <v>54</v>
      </c>
      <c r="J51" s="81" t="s">
        <v>103</v>
      </c>
      <c r="K51" s="39" t="s">
        <v>248</v>
      </c>
      <c r="L51" s="42"/>
      <c r="M51" s="39"/>
      <c r="N51" s="39"/>
      <c r="O51" s="39"/>
      <c r="P51" s="10"/>
      <c r="Q51" s="10"/>
    </row>
    <row r="52" spans="1:82" ht="37.5" customHeight="1" x14ac:dyDescent="0.4">
      <c r="A52" s="37" t="s">
        <v>89</v>
      </c>
      <c r="B52" s="38">
        <v>329222</v>
      </c>
      <c r="C52" s="38" t="s">
        <v>61</v>
      </c>
      <c r="D52" s="39" t="s">
        <v>181</v>
      </c>
      <c r="E52" s="39" t="s">
        <v>60</v>
      </c>
      <c r="F52" s="41">
        <v>160000</v>
      </c>
      <c r="G52" s="41"/>
      <c r="H52" s="41">
        <f t="shared" si="0"/>
        <v>160000</v>
      </c>
      <c r="I52" s="41" t="s">
        <v>54</v>
      </c>
      <c r="J52" s="39" t="s">
        <v>48</v>
      </c>
      <c r="K52" s="39" t="s">
        <v>248</v>
      </c>
      <c r="L52" s="42" t="s">
        <v>203</v>
      </c>
      <c r="M52" s="39" t="s">
        <v>47</v>
      </c>
      <c r="N52" s="39"/>
      <c r="O52" s="39"/>
      <c r="P52" s="10"/>
      <c r="Q52" s="10"/>
    </row>
    <row r="53" spans="1:82" s="9" customFormat="1" ht="52.5" x14ac:dyDescent="0.4">
      <c r="A53" s="37" t="s">
        <v>167</v>
      </c>
      <c r="B53" s="85">
        <v>32923</v>
      </c>
      <c r="C53" s="86" t="s">
        <v>104</v>
      </c>
      <c r="D53" s="39" t="s">
        <v>182</v>
      </c>
      <c r="E53" s="87" t="s">
        <v>105</v>
      </c>
      <c r="F53" s="41">
        <v>84000</v>
      </c>
      <c r="G53" s="41"/>
      <c r="H53" s="41">
        <f t="shared" si="0"/>
        <v>84000</v>
      </c>
      <c r="I53" s="41" t="s">
        <v>54</v>
      </c>
      <c r="J53" s="39" t="s">
        <v>48</v>
      </c>
      <c r="K53" s="39" t="s">
        <v>248</v>
      </c>
      <c r="L53" s="43" t="s">
        <v>203</v>
      </c>
      <c r="M53" s="39" t="s">
        <v>47</v>
      </c>
      <c r="N53" s="39"/>
      <c r="O53" s="39"/>
      <c r="P53" s="14"/>
      <c r="Q53" s="14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</row>
    <row r="54" spans="1:82" s="9" customFormat="1" ht="52.5" x14ac:dyDescent="0.4">
      <c r="A54" s="37" t="s">
        <v>29</v>
      </c>
      <c r="B54" s="85">
        <v>3233</v>
      </c>
      <c r="C54" s="86" t="s">
        <v>93</v>
      </c>
      <c r="D54" s="39" t="s">
        <v>183</v>
      </c>
      <c r="E54" s="39" t="s">
        <v>74</v>
      </c>
      <c r="F54" s="41">
        <v>108000</v>
      </c>
      <c r="G54" s="41"/>
      <c r="H54" s="41">
        <f t="shared" si="0"/>
        <v>108000</v>
      </c>
      <c r="I54" s="41" t="s">
        <v>54</v>
      </c>
      <c r="J54" s="39" t="s">
        <v>48</v>
      </c>
      <c r="K54" s="39" t="s">
        <v>248</v>
      </c>
      <c r="L54" s="43" t="s">
        <v>203</v>
      </c>
      <c r="M54" s="46"/>
      <c r="N54" s="39"/>
      <c r="O54" s="39"/>
      <c r="P54" s="14"/>
      <c r="Q54" s="14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</row>
    <row r="55" spans="1:82" s="9" customFormat="1" ht="108" customHeight="1" x14ac:dyDescent="0.4">
      <c r="A55" s="37" t="s">
        <v>30</v>
      </c>
      <c r="B55" s="85">
        <v>3223</v>
      </c>
      <c r="C55" s="86" t="s">
        <v>94</v>
      </c>
      <c r="D55" s="39" t="s">
        <v>184</v>
      </c>
      <c r="E55" s="39" t="s">
        <v>97</v>
      </c>
      <c r="F55" s="41">
        <v>960000</v>
      </c>
      <c r="G55" s="41"/>
      <c r="H55" s="41">
        <f t="shared" si="0"/>
        <v>960000</v>
      </c>
      <c r="I55" s="41"/>
      <c r="J55" s="42" t="s">
        <v>96</v>
      </c>
      <c r="K55" s="39" t="s">
        <v>248</v>
      </c>
      <c r="L55" s="43"/>
      <c r="M55" s="39"/>
      <c r="N55" s="39"/>
      <c r="O55" s="42" t="s">
        <v>99</v>
      </c>
      <c r="P55" s="14"/>
      <c r="Q55" s="14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</row>
    <row r="56" spans="1:82" s="9" customFormat="1" ht="105" customHeight="1" x14ac:dyDescent="0.4">
      <c r="A56" s="37" t="s">
        <v>111</v>
      </c>
      <c r="B56" s="85">
        <v>3223</v>
      </c>
      <c r="C56" s="86" t="s">
        <v>95</v>
      </c>
      <c r="D56" s="39" t="s">
        <v>185</v>
      </c>
      <c r="E56" s="39" t="s">
        <v>98</v>
      </c>
      <c r="F56" s="41">
        <v>880000</v>
      </c>
      <c r="G56" s="41"/>
      <c r="H56" s="41">
        <f t="shared" si="0"/>
        <v>880000</v>
      </c>
      <c r="I56" s="41"/>
      <c r="J56" s="42" t="s">
        <v>96</v>
      </c>
      <c r="K56" s="39" t="s">
        <v>248</v>
      </c>
      <c r="L56" s="43"/>
      <c r="M56" s="39"/>
      <c r="N56" s="39"/>
      <c r="O56" s="42" t="s">
        <v>99</v>
      </c>
      <c r="P56" s="14"/>
      <c r="Q56" s="14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</row>
    <row r="57" spans="1:82" s="15" customFormat="1" ht="52.5" x14ac:dyDescent="0.4">
      <c r="A57" s="37" t="s">
        <v>168</v>
      </c>
      <c r="B57" s="38">
        <v>4223</v>
      </c>
      <c r="C57" s="38" t="s">
        <v>113</v>
      </c>
      <c r="D57" s="80" t="s">
        <v>186</v>
      </c>
      <c r="E57" s="82" t="s">
        <v>114</v>
      </c>
      <c r="F57" s="41">
        <v>55792</v>
      </c>
      <c r="G57" s="41"/>
      <c r="H57" s="41">
        <f t="shared" si="0"/>
        <v>55792</v>
      </c>
      <c r="I57" s="41" t="s">
        <v>54</v>
      </c>
      <c r="J57" s="81" t="s">
        <v>48</v>
      </c>
      <c r="K57" s="39" t="s">
        <v>248</v>
      </c>
      <c r="L57" s="43" t="s">
        <v>203</v>
      </c>
      <c r="M57" s="39"/>
      <c r="N57" s="39"/>
      <c r="O57" s="39"/>
      <c r="P57" s="20"/>
      <c r="Q57" s="21"/>
    </row>
    <row r="58" spans="1:82" s="15" customFormat="1" ht="52.5" x14ac:dyDescent="0.4">
      <c r="A58" s="37" t="s">
        <v>169</v>
      </c>
      <c r="B58" s="85">
        <v>4221</v>
      </c>
      <c r="C58" s="86" t="s">
        <v>154</v>
      </c>
      <c r="D58" s="39" t="s">
        <v>150</v>
      </c>
      <c r="E58" s="39" t="s">
        <v>115</v>
      </c>
      <c r="F58" s="41">
        <v>26000</v>
      </c>
      <c r="G58" s="41"/>
      <c r="H58" s="41">
        <f t="shared" si="0"/>
        <v>26000</v>
      </c>
      <c r="I58" s="41" t="s">
        <v>54</v>
      </c>
      <c r="J58" s="39" t="s">
        <v>48</v>
      </c>
      <c r="K58" s="39" t="s">
        <v>248</v>
      </c>
      <c r="L58" s="43" t="s">
        <v>203</v>
      </c>
      <c r="M58" s="39"/>
      <c r="N58" s="43"/>
      <c r="O58" s="43"/>
      <c r="P58" s="20"/>
      <c r="Q58" s="21"/>
    </row>
    <row r="59" spans="1:82" ht="52.5" x14ac:dyDescent="0.4">
      <c r="A59" s="37" t="s">
        <v>170</v>
      </c>
      <c r="B59" s="38">
        <v>3237</v>
      </c>
      <c r="C59" s="38" t="s">
        <v>116</v>
      </c>
      <c r="D59" s="80" t="s">
        <v>187</v>
      </c>
      <c r="E59" s="82" t="s">
        <v>117</v>
      </c>
      <c r="F59" s="41">
        <v>193650</v>
      </c>
      <c r="G59" s="41"/>
      <c r="H59" s="41">
        <f t="shared" si="0"/>
        <v>193650</v>
      </c>
      <c r="I59" s="41" t="s">
        <v>54</v>
      </c>
      <c r="J59" s="81" t="s">
        <v>48</v>
      </c>
      <c r="K59" s="39" t="s">
        <v>248</v>
      </c>
      <c r="L59" s="43" t="s">
        <v>203</v>
      </c>
      <c r="M59" s="39" t="s">
        <v>47</v>
      </c>
      <c r="N59" s="39"/>
      <c r="O59" s="39"/>
      <c r="P59" s="20"/>
      <c r="Q59" s="21"/>
    </row>
    <row r="60" spans="1:82" s="15" customFormat="1" ht="52.5" x14ac:dyDescent="0.4">
      <c r="A60" s="37" t="s">
        <v>171</v>
      </c>
      <c r="B60" s="85">
        <v>3237</v>
      </c>
      <c r="C60" s="86" t="s">
        <v>121</v>
      </c>
      <c r="D60" s="39" t="s">
        <v>188</v>
      </c>
      <c r="E60" s="39" t="s">
        <v>153</v>
      </c>
      <c r="F60" s="41">
        <v>28000</v>
      </c>
      <c r="G60" s="41"/>
      <c r="H60" s="41">
        <f t="shared" si="0"/>
        <v>28000</v>
      </c>
      <c r="I60" s="41" t="s">
        <v>54</v>
      </c>
      <c r="J60" s="39" t="s">
        <v>120</v>
      </c>
      <c r="K60" s="39" t="s">
        <v>248</v>
      </c>
      <c r="L60" s="43" t="s">
        <v>203</v>
      </c>
      <c r="M60" s="39"/>
      <c r="N60" s="43"/>
      <c r="O60" s="43"/>
      <c r="P60" s="20"/>
      <c r="Q60" s="21"/>
    </row>
    <row r="61" spans="1:82" s="15" customFormat="1" ht="26.25" x14ac:dyDescent="0.4">
      <c r="A61" s="37" t="s">
        <v>172</v>
      </c>
      <c r="B61" s="85">
        <v>4221</v>
      </c>
      <c r="C61" s="86" t="s">
        <v>155</v>
      </c>
      <c r="D61" s="39" t="s">
        <v>189</v>
      </c>
      <c r="E61" s="39" t="s">
        <v>194</v>
      </c>
      <c r="F61" s="41">
        <v>22400</v>
      </c>
      <c r="G61" s="41"/>
      <c r="H61" s="41">
        <f t="shared" si="0"/>
        <v>22400</v>
      </c>
      <c r="I61" s="41" t="s">
        <v>54</v>
      </c>
      <c r="J61" s="39" t="s">
        <v>103</v>
      </c>
      <c r="K61" s="39" t="s">
        <v>248</v>
      </c>
      <c r="L61" s="43"/>
      <c r="M61" s="39"/>
      <c r="N61" s="43"/>
      <c r="O61" s="43"/>
      <c r="P61" s="20"/>
      <c r="Q61" s="21"/>
    </row>
    <row r="62" spans="1:82" s="15" customFormat="1" ht="26.25" x14ac:dyDescent="0.4">
      <c r="A62" s="37" t="s">
        <v>173</v>
      </c>
      <c r="B62" s="85">
        <v>4221</v>
      </c>
      <c r="C62" s="86" t="s">
        <v>156</v>
      </c>
      <c r="D62" s="39" t="s">
        <v>190</v>
      </c>
      <c r="E62" s="39" t="s">
        <v>195</v>
      </c>
      <c r="F62" s="41">
        <v>112800</v>
      </c>
      <c r="G62" s="41"/>
      <c r="H62" s="41">
        <f t="shared" si="0"/>
        <v>112800</v>
      </c>
      <c r="I62" s="41" t="s">
        <v>54</v>
      </c>
      <c r="J62" s="39" t="s">
        <v>48</v>
      </c>
      <c r="K62" s="39" t="s">
        <v>248</v>
      </c>
      <c r="L62" s="43"/>
      <c r="M62" s="39"/>
      <c r="N62" s="43"/>
      <c r="O62" s="43"/>
      <c r="P62" s="20"/>
      <c r="Q62" s="21"/>
    </row>
    <row r="63" spans="1:82" s="15" customFormat="1" ht="26.25" x14ac:dyDescent="0.4">
      <c r="A63" s="37" t="s">
        <v>112</v>
      </c>
      <c r="B63" s="85">
        <v>4221</v>
      </c>
      <c r="C63" s="86" t="s">
        <v>157</v>
      </c>
      <c r="D63" s="39" t="s">
        <v>191</v>
      </c>
      <c r="E63" s="39" t="s">
        <v>194</v>
      </c>
      <c r="F63" s="41">
        <v>195000</v>
      </c>
      <c r="G63" s="41"/>
      <c r="H63" s="41">
        <f t="shared" si="0"/>
        <v>195000</v>
      </c>
      <c r="I63" s="41" t="s">
        <v>54</v>
      </c>
      <c r="J63" s="39" t="s">
        <v>48</v>
      </c>
      <c r="K63" s="39" t="s">
        <v>248</v>
      </c>
      <c r="L63" s="43"/>
      <c r="M63" s="39"/>
      <c r="N63" s="43"/>
      <c r="O63" s="43"/>
      <c r="P63" s="20"/>
      <c r="Q63" s="21"/>
    </row>
    <row r="64" spans="1:82" s="15" customFormat="1" ht="26.25" x14ac:dyDescent="0.4">
      <c r="A64" s="37" t="s">
        <v>174</v>
      </c>
      <c r="B64" s="85">
        <v>4224</v>
      </c>
      <c r="C64" s="86" t="s">
        <v>158</v>
      </c>
      <c r="D64" s="39" t="s">
        <v>151</v>
      </c>
      <c r="E64" s="39" t="s">
        <v>196</v>
      </c>
      <c r="F64" s="41">
        <v>29560</v>
      </c>
      <c r="G64" s="41"/>
      <c r="H64" s="41">
        <f t="shared" si="0"/>
        <v>29560</v>
      </c>
      <c r="I64" s="41" t="s">
        <v>54</v>
      </c>
      <c r="J64" s="39" t="s">
        <v>103</v>
      </c>
      <c r="K64" s="39" t="s">
        <v>248</v>
      </c>
      <c r="L64" s="43"/>
      <c r="M64" s="39"/>
      <c r="N64" s="43"/>
      <c r="O64" s="43"/>
      <c r="P64" s="20"/>
      <c r="Q64" s="21"/>
    </row>
    <row r="65" spans="1:17" s="15" customFormat="1" ht="26.25" x14ac:dyDescent="0.4">
      <c r="A65" s="37" t="s">
        <v>175</v>
      </c>
      <c r="B65" s="38">
        <v>4224</v>
      </c>
      <c r="C65" s="38" t="s">
        <v>159</v>
      </c>
      <c r="D65" s="39" t="s">
        <v>152</v>
      </c>
      <c r="E65" s="39" t="s">
        <v>196</v>
      </c>
      <c r="F65" s="41">
        <v>85600</v>
      </c>
      <c r="G65" s="41"/>
      <c r="H65" s="41">
        <f t="shared" si="0"/>
        <v>85600</v>
      </c>
      <c r="I65" s="41" t="s">
        <v>54</v>
      </c>
      <c r="J65" s="39" t="s">
        <v>103</v>
      </c>
      <c r="K65" s="39" t="s">
        <v>248</v>
      </c>
      <c r="L65" s="43"/>
      <c r="M65" s="39"/>
      <c r="N65" s="39"/>
      <c r="O65" s="39"/>
      <c r="P65" s="20"/>
      <c r="Q65" s="21"/>
    </row>
    <row r="66" spans="1:17" s="15" customFormat="1" ht="26.25" x14ac:dyDescent="0.4">
      <c r="A66" s="37" t="s">
        <v>176</v>
      </c>
      <c r="B66" s="85">
        <v>4224</v>
      </c>
      <c r="C66" s="86" t="s">
        <v>160</v>
      </c>
      <c r="D66" s="39" t="s">
        <v>192</v>
      </c>
      <c r="E66" s="39" t="s">
        <v>196</v>
      </c>
      <c r="F66" s="41">
        <v>56850</v>
      </c>
      <c r="G66" s="41"/>
      <c r="H66" s="41">
        <f t="shared" si="0"/>
        <v>56850</v>
      </c>
      <c r="I66" s="41" t="s">
        <v>54</v>
      </c>
      <c r="J66" s="39" t="s">
        <v>103</v>
      </c>
      <c r="K66" s="39" t="s">
        <v>248</v>
      </c>
      <c r="L66" s="43"/>
      <c r="M66" s="39"/>
      <c r="N66" s="43"/>
      <c r="O66" s="43"/>
      <c r="P66" s="20"/>
      <c r="Q66" s="21"/>
    </row>
    <row r="67" spans="1:17" s="15" customFormat="1" ht="26.25" x14ac:dyDescent="0.4">
      <c r="A67" s="37" t="s">
        <v>177</v>
      </c>
      <c r="B67" s="85">
        <v>4224</v>
      </c>
      <c r="C67" s="86" t="s">
        <v>161</v>
      </c>
      <c r="D67" s="39" t="s">
        <v>193</v>
      </c>
      <c r="E67" s="39" t="s">
        <v>197</v>
      </c>
      <c r="F67" s="41">
        <v>22300</v>
      </c>
      <c r="G67" s="41"/>
      <c r="H67" s="41">
        <f t="shared" si="0"/>
        <v>22300</v>
      </c>
      <c r="I67" s="41" t="s">
        <v>54</v>
      </c>
      <c r="J67" s="39" t="s">
        <v>103</v>
      </c>
      <c r="K67" s="39" t="s">
        <v>248</v>
      </c>
      <c r="L67" s="43"/>
      <c r="M67" s="39"/>
      <c r="N67" s="43"/>
      <c r="O67" s="43"/>
      <c r="P67" s="20"/>
      <c r="Q67" s="21"/>
    </row>
    <row r="68" spans="1:17" s="15" customFormat="1" ht="26.25" x14ac:dyDescent="0.4">
      <c r="A68" s="37" t="s">
        <v>178</v>
      </c>
      <c r="B68" s="85">
        <v>4227</v>
      </c>
      <c r="C68" s="86" t="s">
        <v>162</v>
      </c>
      <c r="D68" s="39" t="s">
        <v>223</v>
      </c>
      <c r="E68" s="39" t="s">
        <v>198</v>
      </c>
      <c r="F68" s="41">
        <v>25150</v>
      </c>
      <c r="G68" s="41"/>
      <c r="H68" s="41">
        <f t="shared" si="0"/>
        <v>25150</v>
      </c>
      <c r="I68" s="41" t="s">
        <v>54</v>
      </c>
      <c r="J68" s="39" t="s">
        <v>103</v>
      </c>
      <c r="K68" s="39" t="s">
        <v>248</v>
      </c>
      <c r="L68" s="43"/>
      <c r="M68" s="39"/>
      <c r="N68" s="43"/>
      <c r="O68" s="43"/>
      <c r="P68" s="20"/>
      <c r="Q68" s="21"/>
    </row>
    <row r="69" spans="1:17" s="15" customFormat="1" ht="26.25" x14ac:dyDescent="0.4">
      <c r="A69" s="37" t="s">
        <v>179</v>
      </c>
      <c r="B69" s="85">
        <v>4227</v>
      </c>
      <c r="C69" s="86" t="s">
        <v>163</v>
      </c>
      <c r="D69" s="39" t="s">
        <v>224</v>
      </c>
      <c r="E69" s="39" t="s">
        <v>199</v>
      </c>
      <c r="F69" s="41">
        <v>34000</v>
      </c>
      <c r="G69" s="41"/>
      <c r="H69" s="41">
        <f t="shared" si="0"/>
        <v>34000</v>
      </c>
      <c r="I69" s="41" t="s">
        <v>54</v>
      </c>
      <c r="J69" s="39" t="s">
        <v>103</v>
      </c>
      <c r="K69" s="39" t="s">
        <v>248</v>
      </c>
      <c r="L69" s="43"/>
      <c r="M69" s="39"/>
      <c r="N69" s="43"/>
      <c r="O69" s="43"/>
      <c r="P69" s="20"/>
      <c r="Q69" s="21"/>
    </row>
    <row r="70" spans="1:17" s="15" customFormat="1" ht="26.25" x14ac:dyDescent="0.4">
      <c r="A70" s="37" t="s">
        <v>180</v>
      </c>
      <c r="B70" s="85">
        <v>4227</v>
      </c>
      <c r="C70" s="86" t="s">
        <v>164</v>
      </c>
      <c r="D70" s="39" t="s">
        <v>225</v>
      </c>
      <c r="E70" s="39" t="s">
        <v>199</v>
      </c>
      <c r="F70" s="41">
        <v>33600</v>
      </c>
      <c r="G70" s="41"/>
      <c r="H70" s="41">
        <f t="shared" si="0"/>
        <v>33600</v>
      </c>
      <c r="I70" s="41" t="s">
        <v>54</v>
      </c>
      <c r="J70" s="39" t="s">
        <v>103</v>
      </c>
      <c r="K70" s="39" t="s">
        <v>248</v>
      </c>
      <c r="L70" s="43"/>
      <c r="M70" s="39"/>
      <c r="N70" s="43"/>
      <c r="O70" s="43"/>
      <c r="P70" s="20"/>
      <c r="Q70" s="21"/>
    </row>
    <row r="71" spans="1:17" s="15" customFormat="1" ht="26.25" x14ac:dyDescent="0.4">
      <c r="A71" s="37" t="s">
        <v>216</v>
      </c>
      <c r="B71" s="85">
        <v>4227</v>
      </c>
      <c r="C71" s="86" t="s">
        <v>165</v>
      </c>
      <c r="D71" s="39" t="s">
        <v>226</v>
      </c>
      <c r="E71" s="39" t="s">
        <v>199</v>
      </c>
      <c r="F71" s="41">
        <v>26800</v>
      </c>
      <c r="G71" s="41"/>
      <c r="H71" s="41">
        <f t="shared" si="0"/>
        <v>26800</v>
      </c>
      <c r="I71" s="41" t="s">
        <v>54</v>
      </c>
      <c r="J71" s="39" t="s">
        <v>103</v>
      </c>
      <c r="K71" s="39" t="s">
        <v>248</v>
      </c>
      <c r="L71" s="43"/>
      <c r="M71" s="39"/>
      <c r="N71" s="43"/>
      <c r="O71" s="43"/>
      <c r="P71" s="20"/>
      <c r="Q71" s="21"/>
    </row>
    <row r="72" spans="1:17" s="15" customFormat="1" ht="26.25" x14ac:dyDescent="0.4">
      <c r="A72" s="37" t="s">
        <v>217</v>
      </c>
      <c r="B72" s="85">
        <v>4511</v>
      </c>
      <c r="C72" s="86" t="s">
        <v>166</v>
      </c>
      <c r="D72" s="39" t="s">
        <v>227</v>
      </c>
      <c r="E72" s="39" t="s">
        <v>200</v>
      </c>
      <c r="F72" s="41">
        <v>400000</v>
      </c>
      <c r="G72" s="41"/>
      <c r="H72" s="41">
        <f t="shared" si="0"/>
        <v>400000</v>
      </c>
      <c r="I72" s="41" t="s">
        <v>54</v>
      </c>
      <c r="J72" s="39" t="s">
        <v>48</v>
      </c>
      <c r="K72" s="39" t="s">
        <v>248</v>
      </c>
      <c r="L72" s="43"/>
      <c r="M72" s="39"/>
      <c r="N72" s="43"/>
      <c r="O72" s="43"/>
      <c r="P72" s="20"/>
      <c r="Q72" s="21"/>
    </row>
    <row r="73" spans="1:17" s="15" customFormat="1" ht="52.5" x14ac:dyDescent="0.4">
      <c r="A73" s="37" t="s">
        <v>229</v>
      </c>
      <c r="B73" s="38">
        <v>4511</v>
      </c>
      <c r="C73" s="38" t="s">
        <v>239</v>
      </c>
      <c r="D73" s="39" t="s">
        <v>230</v>
      </c>
      <c r="E73" s="39" t="s">
        <v>243</v>
      </c>
      <c r="F73" s="41">
        <v>99226</v>
      </c>
      <c r="G73" s="41"/>
      <c r="H73" s="41">
        <f t="shared" si="0"/>
        <v>99226</v>
      </c>
      <c r="I73" s="41" t="s">
        <v>54</v>
      </c>
      <c r="J73" s="39" t="s">
        <v>48</v>
      </c>
      <c r="K73" s="39" t="s">
        <v>248</v>
      </c>
      <c r="L73" s="43" t="s">
        <v>203</v>
      </c>
      <c r="M73" s="39"/>
      <c r="N73" s="39"/>
      <c r="O73" s="39"/>
      <c r="P73" s="20"/>
      <c r="Q73" s="21"/>
    </row>
    <row r="74" spans="1:17" s="15" customFormat="1" ht="52.5" x14ac:dyDescent="0.4">
      <c r="A74" s="37" t="s">
        <v>231</v>
      </c>
      <c r="B74" s="38">
        <v>4223</v>
      </c>
      <c r="C74" s="38" t="s">
        <v>232</v>
      </c>
      <c r="D74" s="39" t="s">
        <v>233</v>
      </c>
      <c r="E74" s="39" t="s">
        <v>241</v>
      </c>
      <c r="F74" s="41">
        <v>87650</v>
      </c>
      <c r="G74" s="41"/>
      <c r="H74" s="41">
        <f t="shared" si="0"/>
        <v>87650</v>
      </c>
      <c r="I74" s="41" t="s">
        <v>54</v>
      </c>
      <c r="J74" s="39" t="s">
        <v>48</v>
      </c>
      <c r="K74" s="39" t="s">
        <v>248</v>
      </c>
      <c r="L74" s="43" t="s">
        <v>203</v>
      </c>
      <c r="M74" s="39"/>
      <c r="N74" s="39"/>
      <c r="O74" s="39"/>
      <c r="P74" s="20"/>
      <c r="Q74" s="21"/>
    </row>
    <row r="75" spans="1:17" s="15" customFormat="1" ht="52.5" x14ac:dyDescent="0.4">
      <c r="A75" s="37" t="s">
        <v>234</v>
      </c>
      <c r="B75" s="38">
        <v>3232</v>
      </c>
      <c r="C75" s="38" t="s">
        <v>240</v>
      </c>
      <c r="D75" s="39" t="s">
        <v>235</v>
      </c>
      <c r="E75" s="39" t="s">
        <v>242</v>
      </c>
      <c r="F75" s="41">
        <v>88359</v>
      </c>
      <c r="G75" s="41"/>
      <c r="H75" s="41">
        <f t="shared" si="0"/>
        <v>88359</v>
      </c>
      <c r="I75" s="41" t="s">
        <v>54</v>
      </c>
      <c r="J75" s="39" t="s">
        <v>48</v>
      </c>
      <c r="K75" s="39" t="s">
        <v>248</v>
      </c>
      <c r="L75" s="43" t="s">
        <v>203</v>
      </c>
      <c r="M75" s="39"/>
      <c r="N75" s="39"/>
      <c r="O75" s="39"/>
      <c r="P75" s="20"/>
      <c r="Q75" s="21"/>
    </row>
    <row r="76" spans="1:17" s="15" customFormat="1" ht="52.5" x14ac:dyDescent="0.4">
      <c r="A76" s="37" t="s">
        <v>236</v>
      </c>
      <c r="B76" s="38">
        <v>3232</v>
      </c>
      <c r="C76" s="38" t="s">
        <v>237</v>
      </c>
      <c r="D76" s="39" t="s">
        <v>238</v>
      </c>
      <c r="E76" s="39" t="s">
        <v>84</v>
      </c>
      <c r="F76" s="41">
        <v>30000</v>
      </c>
      <c r="G76" s="41"/>
      <c r="H76" s="41">
        <f t="shared" si="0"/>
        <v>30000</v>
      </c>
      <c r="I76" s="41" t="s">
        <v>54</v>
      </c>
      <c r="J76" s="39" t="s">
        <v>48</v>
      </c>
      <c r="K76" s="39" t="s">
        <v>248</v>
      </c>
      <c r="L76" s="43" t="s">
        <v>203</v>
      </c>
      <c r="M76" s="39" t="s">
        <v>47</v>
      </c>
      <c r="N76" s="39"/>
      <c r="O76" s="39"/>
      <c r="P76" s="20"/>
      <c r="Q76" s="21"/>
    </row>
    <row r="77" spans="1:17" s="15" customFormat="1" ht="52.5" x14ac:dyDescent="0.4">
      <c r="A77" s="37" t="s">
        <v>244</v>
      </c>
      <c r="B77" s="38">
        <v>3237</v>
      </c>
      <c r="C77" s="38" t="s">
        <v>245</v>
      </c>
      <c r="D77" s="39" t="s">
        <v>246</v>
      </c>
      <c r="E77" s="39" t="s">
        <v>83</v>
      </c>
      <c r="F77" s="41">
        <v>38400</v>
      </c>
      <c r="G77" s="41"/>
      <c r="H77" s="41">
        <f t="shared" si="0"/>
        <v>38400</v>
      </c>
      <c r="I77" s="41" t="s">
        <v>54</v>
      </c>
      <c r="J77" s="39" t="s">
        <v>103</v>
      </c>
      <c r="K77" s="39" t="s">
        <v>248</v>
      </c>
      <c r="L77" s="43" t="s">
        <v>203</v>
      </c>
      <c r="M77" s="39"/>
      <c r="N77" s="39"/>
      <c r="O77" s="39"/>
      <c r="P77" s="20"/>
      <c r="Q77" s="21"/>
    </row>
    <row r="78" spans="1:17" s="15" customFormat="1" ht="52.5" x14ac:dyDescent="0.4">
      <c r="A78" s="37" t="s">
        <v>244</v>
      </c>
      <c r="B78" s="38">
        <v>3222</v>
      </c>
      <c r="C78" s="88" t="s">
        <v>249</v>
      </c>
      <c r="D78" s="39" t="s">
        <v>250</v>
      </c>
      <c r="E78" s="39" t="s">
        <v>257</v>
      </c>
      <c r="F78" s="41">
        <v>69944</v>
      </c>
      <c r="G78" s="41"/>
      <c r="H78" s="41">
        <f t="shared" si="0"/>
        <v>69944</v>
      </c>
      <c r="I78" s="41" t="s">
        <v>54</v>
      </c>
      <c r="J78" s="39" t="s">
        <v>48</v>
      </c>
      <c r="K78" s="39" t="s">
        <v>248</v>
      </c>
      <c r="L78" s="43" t="s">
        <v>251</v>
      </c>
      <c r="M78" s="39" t="s">
        <v>252</v>
      </c>
      <c r="N78" s="39"/>
      <c r="O78" s="39"/>
      <c r="P78" s="20"/>
      <c r="Q78" s="21"/>
    </row>
    <row r="79" spans="1:17" s="15" customFormat="1" ht="52.5" x14ac:dyDescent="0.4">
      <c r="A79" s="37" t="s">
        <v>253</v>
      </c>
      <c r="B79" s="38">
        <v>3222</v>
      </c>
      <c r="C79" s="88" t="s">
        <v>254</v>
      </c>
      <c r="D79" s="39" t="s">
        <v>255</v>
      </c>
      <c r="E79" s="39" t="s">
        <v>256</v>
      </c>
      <c r="F79" s="41">
        <v>57010</v>
      </c>
      <c r="G79" s="41"/>
      <c r="H79" s="41">
        <f t="shared" ref="H79:H88" si="1">SUM(F79:G79)</f>
        <v>57010</v>
      </c>
      <c r="I79" s="41" t="s">
        <v>54</v>
      </c>
      <c r="J79" s="39" t="s">
        <v>48</v>
      </c>
      <c r="K79" s="39" t="s">
        <v>248</v>
      </c>
      <c r="L79" s="43" t="s">
        <v>251</v>
      </c>
      <c r="M79" s="39" t="s">
        <v>252</v>
      </c>
      <c r="N79" s="39"/>
      <c r="O79" s="39"/>
      <c r="P79" s="20"/>
      <c r="Q79" s="21"/>
    </row>
    <row r="80" spans="1:17" s="15" customFormat="1" ht="52.5" x14ac:dyDescent="0.4">
      <c r="A80" s="37" t="s">
        <v>258</v>
      </c>
      <c r="B80" s="38">
        <v>3232</v>
      </c>
      <c r="C80" s="88" t="s">
        <v>262</v>
      </c>
      <c r="D80" s="39" t="s">
        <v>259</v>
      </c>
      <c r="E80" s="39" t="s">
        <v>268</v>
      </c>
      <c r="F80" s="41">
        <v>52420</v>
      </c>
      <c r="G80" s="41"/>
      <c r="H80" s="41">
        <f t="shared" si="1"/>
        <v>52420</v>
      </c>
      <c r="I80" s="41" t="s">
        <v>54</v>
      </c>
      <c r="J80" s="39" t="s">
        <v>260</v>
      </c>
      <c r="K80" s="39" t="s">
        <v>248</v>
      </c>
      <c r="L80" s="43" t="s">
        <v>251</v>
      </c>
      <c r="M80" s="39"/>
      <c r="N80" s="39"/>
      <c r="O80" s="39"/>
      <c r="P80" s="20"/>
      <c r="Q80" s="21"/>
    </row>
    <row r="81" spans="1:17" s="15" customFormat="1" ht="52.5" x14ac:dyDescent="0.4">
      <c r="A81" s="37" t="s">
        <v>261</v>
      </c>
      <c r="B81" s="38">
        <v>3232</v>
      </c>
      <c r="C81" s="88" t="s">
        <v>263</v>
      </c>
      <c r="D81" s="39" t="s">
        <v>264</v>
      </c>
      <c r="E81" s="39" t="s">
        <v>269</v>
      </c>
      <c r="F81" s="41">
        <v>48050</v>
      </c>
      <c r="G81" s="41"/>
      <c r="H81" s="41">
        <f t="shared" si="1"/>
        <v>48050</v>
      </c>
      <c r="I81" s="41" t="s">
        <v>54</v>
      </c>
      <c r="J81" s="39" t="s">
        <v>103</v>
      </c>
      <c r="K81" s="39" t="s">
        <v>248</v>
      </c>
      <c r="L81" s="43" t="s">
        <v>251</v>
      </c>
      <c r="M81" s="39"/>
      <c r="N81" s="39"/>
      <c r="O81" s="39"/>
      <c r="P81" s="20"/>
      <c r="Q81" s="21"/>
    </row>
    <row r="82" spans="1:17" s="15" customFormat="1" ht="52.5" x14ac:dyDescent="0.4">
      <c r="A82" s="37" t="s">
        <v>265</v>
      </c>
      <c r="B82" s="38">
        <v>3232</v>
      </c>
      <c r="C82" s="88" t="s">
        <v>266</v>
      </c>
      <c r="D82" s="39" t="s">
        <v>267</v>
      </c>
      <c r="E82" s="39" t="s">
        <v>270</v>
      </c>
      <c r="F82" s="41">
        <v>22500</v>
      </c>
      <c r="G82" s="41"/>
      <c r="H82" s="41">
        <f t="shared" si="1"/>
        <v>22500</v>
      </c>
      <c r="I82" s="41" t="s">
        <v>54</v>
      </c>
      <c r="J82" s="39" t="s">
        <v>103</v>
      </c>
      <c r="K82" s="39" t="s">
        <v>248</v>
      </c>
      <c r="L82" s="43" t="s">
        <v>251</v>
      </c>
      <c r="M82" s="39"/>
      <c r="N82" s="39"/>
      <c r="O82" s="39"/>
      <c r="P82" s="20"/>
      <c r="Q82" s="21"/>
    </row>
    <row r="83" spans="1:17" s="15" customFormat="1" ht="52.5" x14ac:dyDescent="0.4">
      <c r="A83" s="37" t="s">
        <v>272</v>
      </c>
      <c r="B83" s="38">
        <v>4511</v>
      </c>
      <c r="C83" s="88" t="s">
        <v>282</v>
      </c>
      <c r="D83" s="39" t="s">
        <v>273</v>
      </c>
      <c r="E83" s="39" t="s">
        <v>243</v>
      </c>
      <c r="F83" s="41">
        <v>98740</v>
      </c>
      <c r="G83" s="41"/>
      <c r="H83" s="41">
        <f t="shared" si="1"/>
        <v>98740</v>
      </c>
      <c r="I83" s="41" t="s">
        <v>54</v>
      </c>
      <c r="J83" s="39" t="s">
        <v>48</v>
      </c>
      <c r="K83" s="39" t="s">
        <v>248</v>
      </c>
      <c r="L83" s="43" t="s">
        <v>251</v>
      </c>
      <c r="M83" s="39" t="s">
        <v>274</v>
      </c>
      <c r="N83" s="39"/>
      <c r="O83" s="39"/>
      <c r="P83" s="20"/>
      <c r="Q83" s="21"/>
    </row>
    <row r="84" spans="1:17" s="15" customFormat="1" ht="52.5" x14ac:dyDescent="0.4">
      <c r="A84" s="37" t="s">
        <v>275</v>
      </c>
      <c r="B84" s="38">
        <v>3237</v>
      </c>
      <c r="C84" s="88" t="s">
        <v>276</v>
      </c>
      <c r="D84" s="39" t="s">
        <v>277</v>
      </c>
      <c r="E84" s="39" t="s">
        <v>83</v>
      </c>
      <c r="F84" s="41">
        <v>108000</v>
      </c>
      <c r="G84" s="41"/>
      <c r="H84" s="41">
        <f t="shared" si="1"/>
        <v>108000</v>
      </c>
      <c r="I84" s="41" t="s">
        <v>54</v>
      </c>
      <c r="J84" s="39" t="s">
        <v>48</v>
      </c>
      <c r="K84" s="39" t="s">
        <v>248</v>
      </c>
      <c r="L84" s="43" t="s">
        <v>251</v>
      </c>
      <c r="M84" s="39"/>
      <c r="N84" s="39"/>
      <c r="O84" s="39"/>
      <c r="P84" s="20"/>
      <c r="Q84" s="21"/>
    </row>
    <row r="85" spans="1:17" s="15" customFormat="1" ht="52.5" x14ac:dyDescent="0.4">
      <c r="A85" s="37" t="s">
        <v>278</v>
      </c>
      <c r="B85" s="38">
        <v>3235</v>
      </c>
      <c r="C85" s="88" t="s">
        <v>281</v>
      </c>
      <c r="D85" s="39" t="s">
        <v>279</v>
      </c>
      <c r="E85" s="39" t="s">
        <v>82</v>
      </c>
      <c r="F85" s="41">
        <v>32400</v>
      </c>
      <c r="G85" s="41"/>
      <c r="H85" s="41">
        <f t="shared" si="1"/>
        <v>32400</v>
      </c>
      <c r="I85" s="41" t="s">
        <v>54</v>
      </c>
      <c r="J85" s="39" t="s">
        <v>48</v>
      </c>
      <c r="K85" s="39" t="s">
        <v>248</v>
      </c>
      <c r="L85" s="43" t="s">
        <v>251</v>
      </c>
      <c r="M85" s="39" t="s">
        <v>280</v>
      </c>
      <c r="N85" s="39"/>
      <c r="O85" s="39"/>
      <c r="P85" s="20"/>
      <c r="Q85" s="21"/>
    </row>
    <row r="86" spans="1:17" s="15" customFormat="1" ht="52.5" x14ac:dyDescent="0.4">
      <c r="A86" s="37" t="s">
        <v>283</v>
      </c>
      <c r="B86" s="38">
        <v>3232</v>
      </c>
      <c r="C86" s="88" t="s">
        <v>284</v>
      </c>
      <c r="D86" s="39" t="s">
        <v>285</v>
      </c>
      <c r="E86" s="39" t="s">
        <v>286</v>
      </c>
      <c r="F86" s="41">
        <v>63200</v>
      </c>
      <c r="G86" s="41"/>
      <c r="H86" s="41">
        <f t="shared" si="1"/>
        <v>63200</v>
      </c>
      <c r="I86" s="41" t="s">
        <v>54</v>
      </c>
      <c r="J86" s="39" t="s">
        <v>103</v>
      </c>
      <c r="K86" s="39" t="s">
        <v>248</v>
      </c>
      <c r="L86" s="43" t="s">
        <v>251</v>
      </c>
      <c r="M86" s="39"/>
      <c r="N86" s="39"/>
      <c r="O86" s="39"/>
      <c r="P86" s="20"/>
      <c r="Q86" s="21"/>
    </row>
    <row r="87" spans="1:17" s="15" customFormat="1" ht="52.5" x14ac:dyDescent="0.4">
      <c r="A87" s="37" t="s">
        <v>287</v>
      </c>
      <c r="B87" s="38">
        <v>3232</v>
      </c>
      <c r="C87" s="88" t="s">
        <v>288</v>
      </c>
      <c r="D87" s="39" t="s">
        <v>289</v>
      </c>
      <c r="E87" s="39" t="s">
        <v>290</v>
      </c>
      <c r="F87" s="41">
        <v>199000</v>
      </c>
      <c r="G87" s="41"/>
      <c r="H87" s="41">
        <f t="shared" si="1"/>
        <v>199000</v>
      </c>
      <c r="I87" s="41" t="s">
        <v>54</v>
      </c>
      <c r="J87" s="39" t="s">
        <v>48</v>
      </c>
      <c r="K87" s="39" t="s">
        <v>248</v>
      </c>
      <c r="L87" s="43" t="s">
        <v>251</v>
      </c>
      <c r="M87" s="39"/>
      <c r="N87" s="39"/>
      <c r="O87" s="39"/>
      <c r="P87" s="20"/>
      <c r="Q87" s="21"/>
    </row>
    <row r="88" spans="1:17" s="15" customFormat="1" ht="52.5" x14ac:dyDescent="0.4">
      <c r="A88" s="37" t="s">
        <v>291</v>
      </c>
      <c r="B88" s="38">
        <v>4521</v>
      </c>
      <c r="C88" s="88" t="s">
        <v>292</v>
      </c>
      <c r="D88" s="39" t="s">
        <v>293</v>
      </c>
      <c r="E88" s="39" t="s">
        <v>295</v>
      </c>
      <c r="F88" s="41">
        <v>170000</v>
      </c>
      <c r="G88" s="41"/>
      <c r="H88" s="41">
        <f t="shared" si="1"/>
        <v>170000</v>
      </c>
      <c r="I88" s="41" t="s">
        <v>54</v>
      </c>
      <c r="J88" s="39" t="s">
        <v>48</v>
      </c>
      <c r="K88" s="39" t="s">
        <v>248</v>
      </c>
      <c r="L88" s="43" t="s">
        <v>294</v>
      </c>
      <c r="M88" s="39"/>
      <c r="N88" s="39"/>
      <c r="O88" s="39"/>
      <c r="P88" s="20"/>
      <c r="Q88" s="21"/>
    </row>
    <row r="89" spans="1:17" s="15" customFormat="1" ht="52.5" x14ac:dyDescent="0.4">
      <c r="A89" s="37" t="s">
        <v>296</v>
      </c>
      <c r="B89" s="38">
        <v>32251</v>
      </c>
      <c r="C89" s="38" t="s">
        <v>298</v>
      </c>
      <c r="D89" s="80" t="s">
        <v>297</v>
      </c>
      <c r="E89" s="82" t="s">
        <v>299</v>
      </c>
      <c r="F89" s="41">
        <v>27675</v>
      </c>
      <c r="G89" s="41"/>
      <c r="H89" s="41">
        <f>SUM(F89:G89)</f>
        <v>27675</v>
      </c>
      <c r="I89" s="41" t="s">
        <v>54</v>
      </c>
      <c r="J89" s="81" t="s">
        <v>103</v>
      </c>
      <c r="K89" s="39" t="s">
        <v>248</v>
      </c>
      <c r="L89" s="43" t="s">
        <v>294</v>
      </c>
      <c r="M89" s="39"/>
      <c r="N89" s="39"/>
      <c r="O89" s="39"/>
      <c r="P89" s="20"/>
      <c r="Q89" s="21"/>
    </row>
    <row r="90" spans="1:17" s="15" customFormat="1" ht="52.5" x14ac:dyDescent="0.4">
      <c r="A90" s="37" t="s">
        <v>300</v>
      </c>
      <c r="B90" s="38">
        <v>4223</v>
      </c>
      <c r="C90" s="38" t="s">
        <v>301</v>
      </c>
      <c r="D90" s="80" t="s">
        <v>302</v>
      </c>
      <c r="E90" s="82" t="s">
        <v>303</v>
      </c>
      <c r="F90" s="41">
        <v>86240</v>
      </c>
      <c r="G90" s="41"/>
      <c r="H90" s="41">
        <f>SUM(F90:G90)</f>
        <v>86240</v>
      </c>
      <c r="I90" s="41" t="s">
        <v>54</v>
      </c>
      <c r="J90" s="81" t="s">
        <v>103</v>
      </c>
      <c r="K90" s="39" t="s">
        <v>248</v>
      </c>
      <c r="L90" s="43" t="s">
        <v>294</v>
      </c>
      <c r="M90" s="39"/>
      <c r="N90" s="39"/>
      <c r="O90" s="39"/>
      <c r="P90" s="20"/>
      <c r="Q90" s="21"/>
    </row>
    <row r="91" spans="1:17" s="15" customFormat="1" ht="52.5" x14ac:dyDescent="0.4">
      <c r="A91" s="37" t="s">
        <v>304</v>
      </c>
      <c r="B91" s="38">
        <v>3222</v>
      </c>
      <c r="C91" s="38" t="s">
        <v>306</v>
      </c>
      <c r="D91" s="80" t="s">
        <v>305</v>
      </c>
      <c r="E91" s="82" t="s">
        <v>307</v>
      </c>
      <c r="F91" s="41">
        <v>30930</v>
      </c>
      <c r="G91" s="41"/>
      <c r="H91" s="41">
        <f>SUM(F91:G91)</f>
        <v>30930</v>
      </c>
      <c r="I91" s="41" t="s">
        <v>54</v>
      </c>
      <c r="J91" s="81" t="s">
        <v>48</v>
      </c>
      <c r="K91" s="39" t="s">
        <v>248</v>
      </c>
      <c r="L91" s="43" t="s">
        <v>294</v>
      </c>
      <c r="M91" s="39"/>
      <c r="N91" s="39"/>
      <c r="O91" s="39"/>
      <c r="P91" s="20"/>
      <c r="Q91" s="21"/>
    </row>
    <row r="92" spans="1:17" s="15" customFormat="1" ht="52.5" x14ac:dyDescent="0.4">
      <c r="A92" s="37" t="s">
        <v>309</v>
      </c>
      <c r="B92" s="38">
        <v>4511</v>
      </c>
      <c r="C92" s="88" t="s">
        <v>310</v>
      </c>
      <c r="D92" s="80" t="s">
        <v>311</v>
      </c>
      <c r="E92" s="39" t="s">
        <v>243</v>
      </c>
      <c r="F92" s="41">
        <v>497968</v>
      </c>
      <c r="G92" s="41"/>
      <c r="H92" s="41">
        <f>SUM(F92:G92)</f>
        <v>497968</v>
      </c>
      <c r="I92" s="41" t="s">
        <v>54</v>
      </c>
      <c r="J92" s="81" t="s">
        <v>48</v>
      </c>
      <c r="K92" s="39" t="s">
        <v>248</v>
      </c>
      <c r="L92" s="43" t="s">
        <v>202</v>
      </c>
      <c r="M92" s="39"/>
      <c r="N92" s="39"/>
      <c r="O92" s="39"/>
      <c r="P92" s="20"/>
      <c r="Q92" s="21"/>
    </row>
    <row r="93" spans="1:17" s="15" customFormat="1" ht="52.5" x14ac:dyDescent="0.4">
      <c r="A93" s="37" t="s">
        <v>312</v>
      </c>
      <c r="B93" s="38">
        <v>4221</v>
      </c>
      <c r="C93" s="88" t="s">
        <v>314</v>
      </c>
      <c r="D93" s="80" t="s">
        <v>321</v>
      </c>
      <c r="E93" s="39" t="s">
        <v>194</v>
      </c>
      <c r="F93" s="41">
        <v>24480</v>
      </c>
      <c r="G93" s="41"/>
      <c r="H93" s="41">
        <f>SUM(F93:G93)</f>
        <v>24480</v>
      </c>
      <c r="I93" s="41" t="s">
        <v>54</v>
      </c>
      <c r="J93" s="81" t="s">
        <v>103</v>
      </c>
      <c r="K93" s="39" t="s">
        <v>248</v>
      </c>
      <c r="L93" s="43" t="s">
        <v>202</v>
      </c>
      <c r="M93" s="39"/>
      <c r="N93" s="39"/>
      <c r="O93" s="39"/>
      <c r="P93" s="20"/>
      <c r="Q93" s="21"/>
    </row>
    <row r="94" spans="1:17" s="15" customFormat="1" ht="52.5" x14ac:dyDescent="0.4">
      <c r="A94" s="37" t="s">
        <v>313</v>
      </c>
      <c r="B94" s="38">
        <v>3232</v>
      </c>
      <c r="C94" s="88" t="s">
        <v>315</v>
      </c>
      <c r="D94" s="80" t="s">
        <v>322</v>
      </c>
      <c r="E94" s="82" t="s">
        <v>84</v>
      </c>
      <c r="F94" s="41">
        <v>22469</v>
      </c>
      <c r="G94" s="41"/>
      <c r="H94" s="41">
        <v>22469</v>
      </c>
      <c r="I94" s="41" t="s">
        <v>54</v>
      </c>
      <c r="J94" s="81" t="s">
        <v>103</v>
      </c>
      <c r="K94" s="39" t="s">
        <v>248</v>
      </c>
      <c r="L94" s="43" t="s">
        <v>202</v>
      </c>
      <c r="M94" s="39"/>
      <c r="N94" s="39"/>
      <c r="O94" s="39"/>
      <c r="P94" s="20"/>
      <c r="Q94" s="21"/>
    </row>
    <row r="95" spans="1:17" s="15" customFormat="1" ht="52.5" x14ac:dyDescent="0.4">
      <c r="A95" s="99" t="s">
        <v>318</v>
      </c>
      <c r="B95" s="83">
        <v>3239</v>
      </c>
      <c r="C95" s="89" t="s">
        <v>319</v>
      </c>
      <c r="D95" s="90" t="s">
        <v>320</v>
      </c>
      <c r="E95" s="90" t="s">
        <v>323</v>
      </c>
      <c r="F95" s="84">
        <v>0</v>
      </c>
      <c r="G95" s="84">
        <v>29930</v>
      </c>
      <c r="H95" s="84">
        <f>SUM(F95:G95)</f>
        <v>29930</v>
      </c>
      <c r="I95" s="84" t="s">
        <v>54</v>
      </c>
      <c r="J95" s="84" t="s">
        <v>48</v>
      </c>
      <c r="K95" s="90" t="s">
        <v>248</v>
      </c>
      <c r="L95" s="100" t="s">
        <v>324</v>
      </c>
      <c r="M95" s="90"/>
      <c r="N95" s="90"/>
      <c r="O95" s="90"/>
      <c r="P95" s="20"/>
      <c r="Q95" s="21"/>
    </row>
    <row r="96" spans="1:17" s="15" customFormat="1" ht="52.5" x14ac:dyDescent="0.4">
      <c r="A96" s="99" t="s">
        <v>325</v>
      </c>
      <c r="B96" s="83">
        <v>4511</v>
      </c>
      <c r="C96" s="89" t="s">
        <v>326</v>
      </c>
      <c r="D96" s="90" t="s">
        <v>327</v>
      </c>
      <c r="E96" s="90" t="s">
        <v>328</v>
      </c>
      <c r="F96" s="84">
        <v>0</v>
      </c>
      <c r="G96" s="84">
        <v>67960</v>
      </c>
      <c r="H96" s="84">
        <f>SUM(F96:G96)</f>
        <v>67960</v>
      </c>
      <c r="I96" s="84" t="s">
        <v>54</v>
      </c>
      <c r="J96" s="84" t="s">
        <v>103</v>
      </c>
      <c r="K96" s="90" t="s">
        <v>248</v>
      </c>
      <c r="L96" s="100" t="s">
        <v>324</v>
      </c>
      <c r="M96" s="90"/>
      <c r="N96" s="90"/>
      <c r="O96" s="90"/>
      <c r="P96" s="20"/>
      <c r="Q96" s="21"/>
    </row>
    <row r="97" spans="1:17" s="15" customFormat="1" ht="52.5" x14ac:dyDescent="0.4">
      <c r="A97" s="99" t="s">
        <v>329</v>
      </c>
      <c r="B97" s="83">
        <v>3237</v>
      </c>
      <c r="C97" s="89" t="s">
        <v>330</v>
      </c>
      <c r="D97" s="90" t="s">
        <v>327</v>
      </c>
      <c r="E97" s="90" t="s">
        <v>331</v>
      </c>
      <c r="F97" s="84">
        <v>0</v>
      </c>
      <c r="G97" s="84">
        <v>198000</v>
      </c>
      <c r="H97" s="84">
        <f>SUM(F97:G97)</f>
        <v>198000</v>
      </c>
      <c r="I97" s="84" t="s">
        <v>54</v>
      </c>
      <c r="J97" s="84" t="s">
        <v>48</v>
      </c>
      <c r="K97" s="90" t="s">
        <v>248</v>
      </c>
      <c r="L97" s="100" t="s">
        <v>324</v>
      </c>
      <c r="M97" s="90"/>
      <c r="N97" s="90"/>
      <c r="O97" s="90"/>
      <c r="P97" s="20"/>
      <c r="Q97" s="21"/>
    </row>
    <row r="98" spans="1:17" ht="26.25" x14ac:dyDescent="0.4">
      <c r="A98" s="91"/>
      <c r="B98" s="92"/>
      <c r="C98" s="93" t="s">
        <v>37</v>
      </c>
      <c r="D98" s="94"/>
      <c r="E98" s="94"/>
      <c r="F98" s="95">
        <f>SUM(F16:F97)</f>
        <v>9278033</v>
      </c>
      <c r="G98" s="96">
        <f>SUM(G95:G97)</f>
        <v>295890</v>
      </c>
      <c r="H98" s="95">
        <f>SUM(H16:H97)</f>
        <v>9573923</v>
      </c>
      <c r="I98" s="32"/>
      <c r="J98" s="32"/>
      <c r="K98" s="32"/>
      <c r="L98" s="32"/>
      <c r="M98" s="32"/>
      <c r="N98" s="91"/>
      <c r="O98" s="91"/>
      <c r="P98" s="14"/>
      <c r="Q98" s="10"/>
    </row>
    <row r="99" spans="1:17" ht="18.75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 ht="18.75" x14ac:dyDescent="0.3">
      <c r="A100" s="10"/>
      <c r="B100" s="10"/>
      <c r="C100" s="10"/>
      <c r="D100" s="10"/>
      <c r="E100" s="10"/>
      <c r="F100" s="10"/>
      <c r="G100" s="10"/>
      <c r="H100" s="10"/>
      <c r="I100" s="12"/>
      <c r="J100" s="12"/>
      <c r="K100" s="12"/>
      <c r="L100" s="12"/>
      <c r="M100" s="10"/>
      <c r="N100" s="10"/>
      <c r="O100" s="10"/>
      <c r="P100" s="10"/>
    </row>
    <row r="101" spans="1:17" ht="20.25" x14ac:dyDescent="0.3">
      <c r="B101" s="10"/>
      <c r="C101" s="17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7" ht="20.25" x14ac:dyDescent="0.3">
      <c r="C102" s="101"/>
      <c r="D102" s="1"/>
      <c r="E102" s="1"/>
      <c r="F102" s="1"/>
      <c r="G102" s="1"/>
      <c r="H102" s="1"/>
      <c r="I102" s="1"/>
    </row>
    <row r="103" spans="1:17" ht="20.25" x14ac:dyDescent="0.3">
      <c r="C103" s="17"/>
      <c r="D103" s="1"/>
      <c r="E103" s="1"/>
      <c r="F103" s="1"/>
      <c r="G103" s="1"/>
      <c r="H103" s="1"/>
      <c r="I103" s="1"/>
    </row>
    <row r="104" spans="1:17" ht="20.25" x14ac:dyDescent="0.3">
      <c r="C104" s="17"/>
      <c r="D104" s="1"/>
      <c r="E104" s="1"/>
      <c r="F104" s="1"/>
      <c r="G104" s="1"/>
      <c r="H104" s="1"/>
      <c r="I104" s="1"/>
    </row>
    <row r="105" spans="1:17" ht="20.25" x14ac:dyDescent="0.3">
      <c r="C105" s="17"/>
      <c r="D105" s="1"/>
      <c r="E105" s="1"/>
      <c r="F105" s="1"/>
      <c r="G105" s="1"/>
      <c r="H105" s="1"/>
      <c r="I105" s="1"/>
    </row>
    <row r="106" spans="1:17" ht="20.25" x14ac:dyDescent="0.3">
      <c r="B106" s="5"/>
      <c r="C106" s="17"/>
      <c r="D106" s="6"/>
      <c r="E106" s="6"/>
      <c r="F106" s="6"/>
      <c r="G106" s="6"/>
      <c r="H106" s="6"/>
      <c r="I106" s="7"/>
      <c r="J106" s="8"/>
      <c r="K106" s="8"/>
      <c r="L106" s="8"/>
      <c r="M106" s="8"/>
    </row>
    <row r="107" spans="1:17" ht="20.25" x14ac:dyDescent="0.3">
      <c r="A107" s="8"/>
      <c r="B107" s="5"/>
      <c r="C107" s="17"/>
      <c r="D107" s="6"/>
      <c r="E107" s="6"/>
      <c r="F107" s="6"/>
      <c r="G107" s="6"/>
      <c r="H107" s="6"/>
      <c r="I107" s="7"/>
      <c r="J107" s="8"/>
      <c r="K107" s="8"/>
      <c r="L107" s="8"/>
      <c r="M107" s="8"/>
    </row>
    <row r="108" spans="1:17" ht="20.25" x14ac:dyDescent="0.3">
      <c r="A108" s="8"/>
      <c r="B108" s="5"/>
      <c r="C108" s="17"/>
      <c r="D108" s="6"/>
      <c r="E108" s="6"/>
      <c r="F108" s="6"/>
      <c r="G108" s="6"/>
      <c r="H108" s="6"/>
      <c r="I108" s="7"/>
      <c r="J108" s="8"/>
      <c r="K108" s="8"/>
      <c r="L108" s="8"/>
      <c r="M108" s="8"/>
    </row>
    <row r="109" spans="1:17" ht="20.25" x14ac:dyDescent="0.3">
      <c r="A109" s="8"/>
      <c r="C109" s="17"/>
      <c r="D109" s="1"/>
      <c r="E109" s="1"/>
      <c r="F109" s="1"/>
      <c r="G109" s="1"/>
      <c r="H109" s="1"/>
      <c r="I109" s="1"/>
    </row>
    <row r="110" spans="1:17" ht="20.25" x14ac:dyDescent="0.3">
      <c r="C110" s="17"/>
      <c r="D110" s="1"/>
      <c r="E110" s="1"/>
      <c r="F110" s="1"/>
      <c r="G110" s="1"/>
      <c r="H110" s="1"/>
      <c r="I110" s="1"/>
    </row>
    <row r="111" spans="1:17" ht="20.25" x14ac:dyDescent="0.3">
      <c r="C111" s="17"/>
      <c r="D111" s="1"/>
      <c r="E111" s="1"/>
      <c r="F111" s="1"/>
      <c r="G111" s="1"/>
      <c r="H111" s="1"/>
      <c r="I111" s="1"/>
    </row>
    <row r="112" spans="1:17" ht="20.25" x14ac:dyDescent="0.3">
      <c r="C112" s="17"/>
      <c r="D112" s="1"/>
      <c r="E112" s="1"/>
      <c r="F112" s="1"/>
      <c r="G112" s="1"/>
      <c r="H112" s="1"/>
      <c r="I112" s="1"/>
    </row>
    <row r="113" spans="3:9" ht="20.25" x14ac:dyDescent="0.3">
      <c r="C113" s="17"/>
      <c r="D113" s="1"/>
      <c r="E113" s="1"/>
      <c r="F113" s="1"/>
      <c r="G113" s="1"/>
      <c r="H113" s="1"/>
      <c r="I113" s="1"/>
    </row>
    <row r="114" spans="3:9" ht="20.25" x14ac:dyDescent="0.3">
      <c r="C114" s="17"/>
      <c r="D114" s="1"/>
      <c r="E114" s="1"/>
      <c r="F114" s="1"/>
      <c r="G114" s="1"/>
      <c r="H114" s="1"/>
      <c r="I114" s="1"/>
    </row>
    <row r="115" spans="3:9" ht="20.25" x14ac:dyDescent="0.3">
      <c r="C115" s="17"/>
      <c r="D115" s="1"/>
      <c r="E115" s="1"/>
      <c r="F115" s="1"/>
      <c r="G115" s="1"/>
      <c r="H115" s="1"/>
      <c r="I115" s="1"/>
    </row>
    <row r="116" spans="3:9" ht="20.25" x14ac:dyDescent="0.3">
      <c r="C116" s="17"/>
      <c r="D116" s="1"/>
      <c r="E116" s="1"/>
      <c r="F116" s="1"/>
      <c r="G116" s="1"/>
      <c r="H116" s="1"/>
      <c r="I116" s="1"/>
    </row>
    <row r="117" spans="3:9" ht="20.25" x14ac:dyDescent="0.3">
      <c r="C117" s="17"/>
      <c r="D117" s="1"/>
      <c r="E117" s="1"/>
      <c r="F117" s="1"/>
      <c r="G117" s="1"/>
      <c r="H117" s="1"/>
      <c r="I117" s="1"/>
    </row>
    <row r="118" spans="3:9" ht="20.25" x14ac:dyDescent="0.3">
      <c r="C118" s="17"/>
      <c r="D118" s="1"/>
      <c r="E118" s="1"/>
      <c r="F118" s="1"/>
      <c r="G118" s="1"/>
      <c r="H118" s="1"/>
      <c r="I118" s="1"/>
    </row>
    <row r="119" spans="3:9" ht="20.25" x14ac:dyDescent="0.3">
      <c r="C119" s="17"/>
      <c r="D119" s="1"/>
      <c r="E119" s="1"/>
      <c r="F119" s="1"/>
      <c r="G119" s="1"/>
      <c r="H119" s="1"/>
      <c r="I119" s="1"/>
    </row>
    <row r="120" spans="3:9" ht="20.25" x14ac:dyDescent="0.3">
      <c r="C120" s="17"/>
    </row>
    <row r="121" spans="3:9" ht="20.25" x14ac:dyDescent="0.3">
      <c r="C121" s="17"/>
    </row>
    <row r="122" spans="3:9" ht="20.25" x14ac:dyDescent="0.3">
      <c r="C122" s="17"/>
    </row>
    <row r="123" spans="3:9" ht="20.25" x14ac:dyDescent="0.3">
      <c r="C123" s="17"/>
    </row>
    <row r="124" spans="3:9" ht="20.25" x14ac:dyDescent="0.3">
      <c r="C124" s="17"/>
    </row>
    <row r="125" spans="3:9" ht="20.25" x14ac:dyDescent="0.3">
      <c r="C125" s="17"/>
    </row>
    <row r="126" spans="3:9" ht="20.25" x14ac:dyDescent="0.3">
      <c r="C126" s="17"/>
    </row>
    <row r="127" spans="3:9" ht="20.25" x14ac:dyDescent="0.3">
      <c r="C127" s="17"/>
    </row>
    <row r="128" spans="3:9" ht="20.25" x14ac:dyDescent="0.3">
      <c r="C128" s="17"/>
    </row>
    <row r="129" spans="3:3" ht="20.25" x14ac:dyDescent="0.3">
      <c r="C129" s="17"/>
    </row>
    <row r="130" spans="3:3" ht="20.25" x14ac:dyDescent="0.3">
      <c r="C130" s="17"/>
    </row>
    <row r="131" spans="3:3" ht="20.25" x14ac:dyDescent="0.3">
      <c r="C131" s="17"/>
    </row>
    <row r="132" spans="3:3" ht="20.25" x14ac:dyDescent="0.3">
      <c r="C132" s="17"/>
    </row>
    <row r="133" spans="3:3" ht="20.25" x14ac:dyDescent="0.3">
      <c r="C133" s="17"/>
    </row>
    <row r="134" spans="3:3" ht="20.25" x14ac:dyDescent="0.3">
      <c r="C134" s="17"/>
    </row>
    <row r="135" spans="3:3" ht="20.25" x14ac:dyDescent="0.3">
      <c r="C135" s="17"/>
    </row>
    <row r="136" spans="3:3" ht="20.25" x14ac:dyDescent="0.3">
      <c r="C136" s="17"/>
    </row>
    <row r="137" spans="3:3" ht="20.25" x14ac:dyDescent="0.3">
      <c r="C137" s="17"/>
    </row>
    <row r="138" spans="3:3" ht="20.25" x14ac:dyDescent="0.3">
      <c r="C138" s="17"/>
    </row>
    <row r="139" spans="3:3" ht="20.25" x14ac:dyDescent="0.3">
      <c r="C139" s="17"/>
    </row>
    <row r="140" spans="3:3" ht="20.25" x14ac:dyDescent="0.3">
      <c r="C140" s="17"/>
    </row>
    <row r="141" spans="3:3" ht="20.25" x14ac:dyDescent="0.3">
      <c r="C141" s="17"/>
    </row>
    <row r="142" spans="3:3" ht="20.25" x14ac:dyDescent="0.3">
      <c r="C142" s="17"/>
    </row>
    <row r="143" spans="3:3" ht="20.25" x14ac:dyDescent="0.3">
      <c r="C143" s="17"/>
    </row>
    <row r="144" spans="3:3" ht="20.25" x14ac:dyDescent="0.3">
      <c r="C144" s="17"/>
    </row>
    <row r="145" spans="3:3" ht="20.25" x14ac:dyDescent="0.3">
      <c r="C145" s="17"/>
    </row>
    <row r="146" spans="3:3" ht="20.25" x14ac:dyDescent="0.3">
      <c r="C146" s="17"/>
    </row>
    <row r="147" spans="3:3" ht="20.25" x14ac:dyDescent="0.3">
      <c r="C147" s="17"/>
    </row>
    <row r="148" spans="3:3" ht="20.25" x14ac:dyDescent="0.3">
      <c r="C148" s="17"/>
    </row>
    <row r="149" spans="3:3" ht="20.25" x14ac:dyDescent="0.3">
      <c r="C149" s="17"/>
    </row>
    <row r="150" spans="3:3" ht="20.25" x14ac:dyDescent="0.3">
      <c r="C150" s="17"/>
    </row>
    <row r="151" spans="3:3" ht="20.25" x14ac:dyDescent="0.3">
      <c r="C151" s="17"/>
    </row>
    <row r="152" spans="3:3" ht="20.25" x14ac:dyDescent="0.3">
      <c r="C152" s="17"/>
    </row>
    <row r="153" spans="3:3" ht="20.25" x14ac:dyDescent="0.3">
      <c r="C153" s="17"/>
    </row>
    <row r="154" spans="3:3" ht="20.25" x14ac:dyDescent="0.3">
      <c r="C154" s="17"/>
    </row>
    <row r="155" spans="3:3" ht="20.25" x14ac:dyDescent="0.25">
      <c r="C155" s="18"/>
    </row>
    <row r="156" spans="3:3" ht="20.25" x14ac:dyDescent="0.25">
      <c r="C156" s="18"/>
    </row>
    <row r="157" spans="3:3" ht="20.25" x14ac:dyDescent="0.25">
      <c r="C157" s="19"/>
    </row>
    <row r="158" spans="3:3" ht="20.25" x14ac:dyDescent="0.25">
      <c r="C158" s="19"/>
    </row>
    <row r="159" spans="3:3" ht="20.25" x14ac:dyDescent="0.25">
      <c r="C159" s="19"/>
    </row>
  </sheetData>
  <mergeCells count="12">
    <mergeCell ref="A5:D5"/>
    <mergeCell ref="A6:L6"/>
    <mergeCell ref="A7:C7"/>
    <mergeCell ref="A8:D8"/>
    <mergeCell ref="A9:F9"/>
    <mergeCell ref="A10:C10"/>
    <mergeCell ref="A11:M11"/>
    <mergeCell ref="A13:N13"/>
    <mergeCell ref="J22:J29"/>
    <mergeCell ref="L22:L29"/>
    <mergeCell ref="M22:M29"/>
    <mergeCell ref="K22:K29"/>
  </mergeCells>
  <phoneticPr fontId="2" type="noConversion"/>
  <dataValidations count="2">
    <dataValidation allowBlank="1" showInputMessage="1" showErrorMessage="1" promptTitle="CPV" prompt="Je obavezan podatak" sqref="E53" xr:uid="{00000000-0002-0000-0000-000000000000}"/>
    <dataValidation type="list" allowBlank="1" showInputMessage="1" showErrorMessage="1" promptTitle="Financiranje iz fodova EU" prompt="je obavezan podatak." sqref="K15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31" fitToHeight="3" orientation="landscape" r:id="rId1"/>
  <rowBreaks count="1" manualBreakCount="1">
    <brk id="47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2021-11-16T08:42:52Z</cp:lastPrinted>
  <dcterms:created xsi:type="dcterms:W3CDTF">2011-12-13T13:38:30Z</dcterms:created>
  <dcterms:modified xsi:type="dcterms:W3CDTF">2021-11-23T11:11:11Z</dcterms:modified>
</cp:coreProperties>
</file>