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6\"/>
    </mc:Choice>
  </mc:AlternateContent>
  <xr:revisionPtr revIDLastSave="0" documentId="13_ncr:1_{AFBFEE43-EEF9-4A23-A962-C8E0EE7309C4}" xr6:coauthVersionLast="47" xr6:coauthVersionMax="47" xr10:uidLastSave="{00000000-0000-0000-0000-000000000000}"/>
  <bookViews>
    <workbookView xWindow="7200" yWindow="345" windowWidth="21600" windowHeight="11295" activeTab="2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drugog dohotka" sheetId="8" r:id="rId4"/>
    <sheet name="Isplate putnih nalog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4" l="1"/>
  <c r="E24" i="4"/>
  <c r="B16" i="9"/>
  <c r="C19" i="8"/>
  <c r="E22" i="4"/>
  <c r="E20" i="4"/>
  <c r="E18" i="4"/>
  <c r="E16" i="4"/>
  <c r="E15" i="6" l="1"/>
  <c r="B20" i="2" l="1"/>
</calcChain>
</file>

<file path=xl/sharedStrings.xml><?xml version="1.0" encoding="utf-8"?>
<sst xmlns="http://schemas.openxmlformats.org/spreadsheetml/2006/main" count="92" uniqueCount="48">
  <si>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</si>
  <si>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</si>
  <si>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</si>
  <si>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</si>
  <si>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</si>
  <si>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</si>
  <si>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</si>
  <si>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</si>
  <si>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</si>
  <si>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</si>
  <si>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</si>
  <si>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</si>
  <si>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</si>
  <si>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</si>
  <si>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</si>
  <si>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</si>
  <si>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</si>
  <si>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3211 Službena putovanja</t>
  </si>
  <si>
    <t>3132 Doprinosi za obvezno zdravstveno osiguranje</t>
  </si>
  <si>
    <t xml:space="preserve">Naknade članovima upravnog vijeća </t>
  </si>
  <si>
    <t>3291 Naknade članovima predstavničkih i izvršnih tijela i upravnih vijeća ( bruto iznos s doprinosima na bruto)</t>
  </si>
  <si>
    <t xml:space="preserve">OIB primatelja PDV </t>
  </si>
  <si>
    <t>3222 Materija i sirovine</t>
  </si>
  <si>
    <t>3113 Plaće za prekovremeni rad</t>
  </si>
  <si>
    <t>INFORMACIJA O TROŠENJU SREDSTVA ZA SRPANJ  2026 . GODINE</t>
  </si>
  <si>
    <t>UKUPNO ZA SRPANJ 2026. :</t>
  </si>
  <si>
    <t>INFORMACIJA O TROŠENJU SREDSTAVA ZA SRPANJ 2026 . GODINE</t>
  </si>
  <si>
    <t xml:space="preserve">UKUPNO ZA SRPANJ 2026. </t>
  </si>
  <si>
    <t>Ivančica Kovaček</t>
  </si>
  <si>
    <t>3237 Intelektualne i osobne usluge (ugovor o djelu, bruto iznos s doprinosima na bruto)</t>
  </si>
  <si>
    <t>Nikola Pezić</t>
  </si>
  <si>
    <t>UKUPNO ZA SRPANJ 2026.GOD.</t>
  </si>
  <si>
    <t xml:space="preserve">UKUPNO ZA  SRPANJ 2026. </t>
  </si>
  <si>
    <t xml:space="preserve">Z.U.LJEKARNA ABEL </t>
  </si>
  <si>
    <t>UKUPNO Z.U.LJEKARNA ABEL</t>
  </si>
  <si>
    <t>BIPA d.o.o.</t>
  </si>
  <si>
    <t>UKUPNO BIPA d.o.o.</t>
  </si>
  <si>
    <t>3251 Rashodi po utrošku lijekova i potrošnog medicinskog materijala</t>
  </si>
  <si>
    <t>IVANIĆ-GRAD</t>
  </si>
  <si>
    <t>ZAGREB</t>
  </si>
  <si>
    <t>UKUPNO LJEKARNA VANDA BAČIĆ</t>
  </si>
  <si>
    <t>CEPETIĆ d.o.o.</t>
  </si>
  <si>
    <t>3224 Materijal i dijelovi za tekuće i investicijsko održavanje</t>
  </si>
  <si>
    <t>UKUPNO CEPETIĆ d.o.o.</t>
  </si>
  <si>
    <t>46855551926</t>
  </si>
  <si>
    <t>MALI POGONSKI STROJEVI d.o.o.</t>
  </si>
  <si>
    <t>UKUPNO MALI POGONSKI STROJEVI d.o.o.</t>
  </si>
  <si>
    <t>LJEKARNA VANDA BAČIĆ mr.pharm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</si>
</sst>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/>
    <xf numFmtId="4" fontId="7" fillId="2" borderId="1" xfId="0" applyNumberFormat="1" applyFont="1" applyFill="1" applyBorder="1"/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4" fontId="9" fillId="3" borderId="1" xfId="0" applyNumberFormat="1" applyFont="1" applyFill="1" applyBorder="1"/>
    <xf numFmtId="0" fontId="8" fillId="2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66675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AC17317-426D-44F9-993E-495FDDF2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438150"/>
          <a:ext cx="66675" cy="28731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114300</xdr:rowOff>
    </xdr:from>
    <xdr:ext cx="3093502" cy="420660"/>
    <xdr:pic>
      <xdr:nvPicPr>
        <xdr:cNvPr id="3" name="Slika 2">
          <a:extLst>
            <a:ext uri="{FF2B5EF4-FFF2-40B4-BE49-F238E27FC236}">
              <a16:creationId xmlns:a16="http://schemas.microsoft.com/office/drawing/2014/main" id="{ED5C4A95-DDB4-4975-A681-8B344B12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3093502" cy="4206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66674</xdr:rowOff>
    </xdr:from>
    <xdr:to>
      <xdr:col>2</xdr:col>
      <xdr:colOff>2149903</xdr:colOff>
      <xdr:row>3</xdr:row>
      <xdr:rowOff>173009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14213DF-DA90-4548-B521-21AB04F7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47674"/>
          <a:ext cx="3654852" cy="29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C13" sqref="C13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5703125" bestFit="1" customWidth="1"/>
    <col min="5" max="5" width="13.5703125" customWidth="1"/>
    <col min="6" max="6" width="90.85546875" bestFit="1" customWidth="1"/>
    <col min="7" max="7" width="51.5703125" bestFit="1" customWidth="1"/>
  </cols>
  <sheetData>
    <row r="1" spans="1:8" ht="14.25" x14ac:dyDescent="0.25">
      <c r="B1" s="14"/>
    </row>
    <row r="2" spans="1:8" ht="15.6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ht="14.25" x14ac:dyDescent="0.25">
      <c r="A9" t="s">
        <v>6</v>
      </c>
    </row>
    <row r="10" spans="1:8" ht="14.25" x14ac:dyDescent="0.25">
      <c r="A10" t="s">
        <v>7</v>
      </c>
    </row>
    <row r="11" spans="1:8" ht="18.75" x14ac:dyDescent="0.3">
      <c r="B11" s="50" t="s">
        <v>24</v>
      </c>
      <c r="C11" s="50"/>
      <c r="D11" s="50"/>
      <c r="E11" s="50"/>
      <c r="F11" s="50"/>
    </row>
    <row r="13" spans="1:8" ht="71.4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thickBot="1" x14ac:dyDescent="0.3">
      <c r="B15" s="51" t="s">
        <v>25</v>
      </c>
      <c r="C15" s="52"/>
      <c r="D15" s="52"/>
      <c r="E15" s="13">
        <f>SUM(E14)</f>
        <v>28153.32</v>
      </c>
      <c r="F15" s="21"/>
    </row>
    <row r="16" spans="1:8" ht="14.25" x14ac:dyDescent="0.25">
      <c r="E16" s="1"/>
    </row>
    <row r="17" spans="5:5" ht="14.25" x14ac:dyDescent="0.25">
      <c r="E17" s="1"/>
    </row>
    <row r="18" spans="5:5" ht="14.25" x14ac:dyDescent="0.25">
      <c r="E18" s="1"/>
    </row>
    <row r="19" spans="5:5" ht="14.25" x14ac:dyDescent="0.25">
      <c r="E19" s="1"/>
    </row>
    <row r="20" spans="5:5" ht="14.2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topLeftCell="A4" zoomScaleNormal="100" workbookViewId="0">
      <selection activeCell="C23" sqref="C23"/>
    </sheetView>
  </sheetViews>
  <sheetFormatPr defaultRowHeight="15" x14ac:dyDescent="0.25"/>
  <cols>
    <col min="1" max="1" width="13.5703125" customWidth="1"/>
    <col min="2" max="2" width="14.85546875" customWidth="1"/>
    <col min="3" max="3" width="54.42578125" customWidth="1"/>
  </cols>
  <sheetData>
    <row r="5" spans="1:6" ht="14.25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ht="14.25" x14ac:dyDescent="0.25">
      <c r="A8" t="s">
        <v>5</v>
      </c>
    </row>
    <row r="9" spans="1:6" ht="14.25" x14ac:dyDescent="0.25">
      <c r="A9" t="s">
        <v>6</v>
      </c>
    </row>
    <row r="10" spans="1:6" ht="14.25" x14ac:dyDescent="0.25">
      <c r="A10" t="s">
        <v>7</v>
      </c>
    </row>
    <row r="12" spans="1:6" ht="20.25" x14ac:dyDescent="0.3">
      <c r="A12" s="50" t="s">
        <v>26</v>
      </c>
      <c r="B12" s="50"/>
      <c r="C12" s="50"/>
      <c r="D12" s="50"/>
      <c r="E12" s="50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375887.24</v>
      </c>
      <c r="C15" s="4" t="s">
        <v>13</v>
      </c>
    </row>
    <row r="16" spans="1:6" ht="15.75" x14ac:dyDescent="0.25">
      <c r="A16" s="9"/>
      <c r="B16" s="3">
        <v>20026.02</v>
      </c>
      <c r="C16" s="4" t="s">
        <v>23</v>
      </c>
    </row>
    <row r="17" spans="1:3" ht="15.6" x14ac:dyDescent="0.25">
      <c r="A17" s="1"/>
      <c r="B17" s="3">
        <v>56591.81</v>
      </c>
      <c r="C17" s="4" t="s">
        <v>18</v>
      </c>
    </row>
    <row r="18" spans="1:3" ht="15.75" x14ac:dyDescent="0.25">
      <c r="B18" s="3">
        <v>12334.21</v>
      </c>
      <c r="C18" s="4" t="s">
        <v>11</v>
      </c>
    </row>
    <row r="19" spans="1:3" ht="16.350000000000001" thickBot="1" x14ac:dyDescent="0.3">
      <c r="B19" s="11">
        <v>62624.74</v>
      </c>
      <c r="C19" s="12" t="s">
        <v>12</v>
      </c>
    </row>
    <row r="20" spans="1:3" thickBot="1" x14ac:dyDescent="0.3">
      <c r="B20" s="24">
        <f>SUM(B15:B19)</f>
        <v>527464.02</v>
      </c>
      <c r="C20" s="25" t="s">
        <v>27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6"/>
  <sheetViews>
    <sheetView tabSelected="1" topLeftCell="A7" zoomScaleNormal="100" workbookViewId="0">
      <selection activeCell="C10" sqref="C10"/>
    </sheetView>
  </sheetViews>
  <sheetFormatPr defaultRowHeight="15" x14ac:dyDescent="0.25"/>
  <cols>
    <col min="2" max="2" width="59.5703125" bestFit="1" customWidth="1"/>
    <col min="3" max="3" width="19.42578125" bestFit="1" customWidth="1"/>
    <col min="4" max="4" width="46.85546875" customWidth="1"/>
    <col min="5" max="5" width="13.5703125" customWidth="1"/>
    <col min="6" max="6" width="53.5703125" bestFit="1" customWidth="1"/>
  </cols>
  <sheetData>
    <row r="5" spans="1:6" ht="14.25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ht="14.25" x14ac:dyDescent="0.25">
      <c r="A8" t="s">
        <v>5</v>
      </c>
    </row>
    <row r="9" spans="1:6" ht="14.25" x14ac:dyDescent="0.25">
      <c r="A9" t="s">
        <v>6</v>
      </c>
    </row>
    <row r="10" spans="1:6" ht="14.25" x14ac:dyDescent="0.25">
      <c r="A10" t="s">
        <v>7</v>
      </c>
    </row>
    <row r="12" spans="1:6" ht="18.75" x14ac:dyDescent="0.3">
      <c r="B12" s="50" t="s">
        <v>26</v>
      </c>
      <c r="C12" s="50"/>
      <c r="D12" s="50"/>
      <c r="E12" s="50"/>
      <c r="F12" s="50"/>
    </row>
    <row r="14" spans="1:6" ht="72" customHeight="1" x14ac:dyDescent="0.3">
      <c r="B14" s="7" t="s">
        <v>0</v>
      </c>
      <c r="C14" s="7" t="s">
        <v>21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B15" s="22" t="s">
        <v>33</v>
      </c>
      <c r="C15" s="23">
        <v>87122166406</v>
      </c>
      <c r="D15" s="22" t="s">
        <v>39</v>
      </c>
      <c r="E15" s="26">
        <v>201.24</v>
      </c>
      <c r="F15" s="23" t="s">
        <v>22</v>
      </c>
    </row>
    <row r="16" spans="1:6" ht="15" customHeight="1" x14ac:dyDescent="0.25">
      <c r="B16" s="5"/>
      <c r="C16" s="6"/>
      <c r="D16" s="47" t="s">
        <v>34</v>
      </c>
      <c r="E16" s="39">
        <f>SUM(E15:E15)</f>
        <v>201.24</v>
      </c>
      <c r="F16" s="29"/>
    </row>
    <row r="17" spans="1:6" ht="15" customHeight="1" x14ac:dyDescent="0.25">
      <c r="B17" s="22" t="s">
        <v>35</v>
      </c>
      <c r="C17" s="23">
        <v>66498917936</v>
      </c>
      <c r="D17" s="22" t="s">
        <v>39</v>
      </c>
      <c r="E17" s="26">
        <v>30.75</v>
      </c>
      <c r="F17" s="23" t="s">
        <v>22</v>
      </c>
    </row>
    <row r="18" spans="1:6" ht="18" customHeight="1" x14ac:dyDescent="0.25">
      <c r="B18" s="5"/>
      <c r="C18" s="6"/>
      <c r="D18" s="47" t="s">
        <v>36</v>
      </c>
      <c r="E18" s="39">
        <f>SUM(E17)</f>
        <v>30.75</v>
      </c>
      <c r="F18" s="43"/>
    </row>
    <row r="19" spans="1:6" ht="40.5" customHeight="1" x14ac:dyDescent="0.25">
      <c r="B19" s="22" t="s">
        <v>47</v>
      </c>
      <c r="C19" s="23">
        <v>10730930061</v>
      </c>
      <c r="D19" s="22" t="s">
        <v>38</v>
      </c>
      <c r="E19" s="26">
        <v>5.0199999999999996</v>
      </c>
      <c r="F19" s="42" t="s">
        <v>37</v>
      </c>
    </row>
    <row r="20" spans="1:6" ht="17.25" customHeight="1" x14ac:dyDescent="0.25">
      <c r="B20" s="28"/>
      <c r="C20" s="29"/>
      <c r="D20" s="48" t="s">
        <v>40</v>
      </c>
      <c r="E20" s="38">
        <f>SUM(E19)</f>
        <v>5.0199999999999996</v>
      </c>
      <c r="F20" s="43"/>
    </row>
    <row r="21" spans="1:6" ht="18.75" customHeight="1" x14ac:dyDescent="0.25">
      <c r="B21" s="22" t="s">
        <v>41</v>
      </c>
      <c r="C21" s="23">
        <v>2820165120</v>
      </c>
      <c r="D21" s="22" t="s">
        <v>38</v>
      </c>
      <c r="E21" s="26">
        <v>51.34</v>
      </c>
      <c r="F21" s="42" t="s">
        <v>42</v>
      </c>
    </row>
    <row r="22" spans="1:6" ht="15" customHeight="1" x14ac:dyDescent="0.25">
      <c r="B22" s="28"/>
      <c r="C22" s="29"/>
      <c r="D22" s="48" t="s">
        <v>43</v>
      </c>
      <c r="E22" s="38">
        <f>SUM(E21)</f>
        <v>51.34</v>
      </c>
      <c r="F22" s="43"/>
    </row>
    <row r="23" spans="1:6" ht="31.5" x14ac:dyDescent="0.25">
      <c r="A23" s="27"/>
      <c r="B23" s="22" t="s">
        <v>45</v>
      </c>
      <c r="C23" s="37" t="s">
        <v>44</v>
      </c>
      <c r="D23" s="22" t="s">
        <v>38</v>
      </c>
      <c r="E23" s="26">
        <v>15.45</v>
      </c>
      <c r="F23" s="42" t="s">
        <v>42</v>
      </c>
    </row>
    <row r="24" spans="1:6" ht="15.75" x14ac:dyDescent="0.25">
      <c r="A24" s="27"/>
      <c r="B24" s="28"/>
      <c r="C24" s="29"/>
      <c r="D24" s="49" t="s">
        <v>46</v>
      </c>
      <c r="E24" s="38">
        <f>SUM(E23)</f>
        <v>15.45</v>
      </c>
      <c r="F24" s="29"/>
    </row>
    <row r="25" spans="1:6" ht="15.75" x14ac:dyDescent="0.25">
      <c r="A25" s="27"/>
      <c r="B25" s="30"/>
      <c r="C25" s="30"/>
      <c r="D25" s="30" t="s">
        <v>25</v>
      </c>
      <c r="E25" s="46">
        <f>SUM(E24,E22,E20,E18,E16)</f>
        <v>303.8</v>
      </c>
      <c r="F25" s="31"/>
    </row>
    <row r="26" spans="1:6" x14ac:dyDescent="0.25">
      <c r="A26" s="27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501-C7A3-41D9-ADFA-C93B7F837E87}">
  <dimension ref="A5:E19"/>
  <sheetViews>
    <sheetView topLeftCell="A4" zoomScaleNormal="100" workbookViewId="0">
      <selection activeCell="B19" sqref="B19:B20"/>
    </sheetView>
  </sheetViews>
  <sheetFormatPr defaultRowHeight="15" x14ac:dyDescent="0.25"/>
  <cols>
    <col min="2" max="2" width="29.140625" customWidth="1"/>
    <col min="3" max="3" width="15.42578125" customWidth="1"/>
    <col min="4" max="4" width="58.85546875" customWidth="1"/>
    <col min="5" max="5" width="9.140625" hidden="1" customWidth="1"/>
  </cols>
  <sheetData>
    <row r="5" spans="1:4" ht="14.25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ht="14.25" x14ac:dyDescent="0.25">
      <c r="A8" t="s">
        <v>5</v>
      </c>
    </row>
    <row r="9" spans="1:4" ht="14.25" x14ac:dyDescent="0.25">
      <c r="A9" t="s">
        <v>6</v>
      </c>
    </row>
    <row r="10" spans="1:4" ht="14.25" x14ac:dyDescent="0.25">
      <c r="A10" t="s">
        <v>7</v>
      </c>
    </row>
    <row r="14" spans="1:4" ht="18.399999999999999" x14ac:dyDescent="0.3">
      <c r="A14" s="32"/>
      <c r="B14" s="32"/>
      <c r="C14" s="32"/>
      <c r="D14" s="32"/>
    </row>
    <row r="15" spans="1:4" ht="75" x14ac:dyDescent="0.3">
      <c r="B15" s="7" t="s">
        <v>0</v>
      </c>
      <c r="C15" s="8" t="s">
        <v>10</v>
      </c>
      <c r="D15" s="7" t="s">
        <v>3</v>
      </c>
    </row>
    <row r="16" spans="1:4" ht="31.5" x14ac:dyDescent="0.25">
      <c r="B16" s="33" t="s">
        <v>19</v>
      </c>
      <c r="C16" s="40">
        <v>2433.63</v>
      </c>
      <c r="D16" s="33" t="s">
        <v>20</v>
      </c>
    </row>
    <row r="17" spans="2:4" ht="31.5" x14ac:dyDescent="0.25">
      <c r="B17" s="33" t="s">
        <v>30</v>
      </c>
      <c r="C17" s="40">
        <v>865.26</v>
      </c>
      <c r="D17" s="45" t="s">
        <v>29</v>
      </c>
    </row>
    <row r="18" spans="2:4" ht="31.5" x14ac:dyDescent="0.25">
      <c r="B18" s="33" t="s">
        <v>28</v>
      </c>
      <c r="C18" s="44">
        <v>59.73</v>
      </c>
      <c r="D18" s="45" t="s">
        <v>29</v>
      </c>
    </row>
    <row r="19" spans="2:4" ht="15.75" x14ac:dyDescent="0.25">
      <c r="B19" s="34" t="s">
        <v>31</v>
      </c>
      <c r="C19" s="41">
        <f>SUM(C16:C18)</f>
        <v>3358.6200000000003</v>
      </c>
      <c r="D19" s="34"/>
    </row>
  </sheetData>
  <pageMargins left="0.7" right="0.7" top="0.75" bottom="0.75" header="0.3" footer="0.3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03F-365E-4ADD-8C83-A7D122D6E748}">
  <dimension ref="A5:D19"/>
  <sheetViews>
    <sheetView zoomScaleNormal="100" workbookViewId="0">
      <selection activeCell="B20" sqref="B20"/>
    </sheetView>
  </sheetViews>
  <sheetFormatPr defaultRowHeight="15" x14ac:dyDescent="0.25"/>
  <cols>
    <col min="2" max="2" width="14" customWidth="1"/>
    <col min="3" max="3" width="53.5703125" bestFit="1" customWidth="1"/>
    <col min="4" max="4" width="25.5703125" customWidth="1"/>
  </cols>
  <sheetData>
    <row r="5" spans="1:4" ht="14.25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ht="14.25" x14ac:dyDescent="0.25">
      <c r="A8" t="s">
        <v>5</v>
      </c>
    </row>
    <row r="9" spans="1:4" ht="14.25" x14ac:dyDescent="0.25">
      <c r="A9" t="s">
        <v>6</v>
      </c>
    </row>
    <row r="10" spans="1:4" ht="14.25" x14ac:dyDescent="0.25">
      <c r="A10" t="s">
        <v>7</v>
      </c>
    </row>
    <row r="12" spans="1:4" ht="18.75" x14ac:dyDescent="0.3">
      <c r="A12" s="50" t="s">
        <v>26</v>
      </c>
      <c r="B12" s="50"/>
      <c r="C12" s="50"/>
      <c r="D12" s="50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14.74</v>
      </c>
      <c r="C15" s="12" t="s">
        <v>17</v>
      </c>
    </row>
    <row r="16" spans="1:4" thickBot="1" x14ac:dyDescent="0.3">
      <c r="B16" s="35">
        <f>SUM(B15)</f>
        <v>14.74</v>
      </c>
      <c r="C16" s="36" t="s">
        <v>32</v>
      </c>
    </row>
    <row r="17" spans="2:2" ht="14.25" x14ac:dyDescent="0.25">
      <c r="B17" s="1"/>
    </row>
    <row r="19" spans="2:2" ht="14.25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drugog dohotka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2026-08-11T11:03:24Z</cp:lastPrinted>
  <dcterms:created xsi:type="dcterms:W3CDTF">2024-02-19T08:30:48Z</dcterms:created>
  <dcterms:modified xsi:type="dcterms:W3CDTF">2026-08-11T12:34:07Z</dcterms:modified>
</cp:coreProperties>
</file>