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 D diska starog\TRANSPARENTNOST 2025\"/>
    </mc:Choice>
  </mc:AlternateContent>
  <xr:revisionPtr revIDLastSave="0" documentId="13_ncr:1_{3C134553-2E66-4C7A-A3A2-189ACCF61EE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Isplate po dnevnim izvadcima" sheetId="6" r:id="rId1"/>
    <sheet name="Isplate plaća" sheetId="2" r:id="rId2"/>
    <sheet name="Isplate drugog dohotka" sheetId="3" r:id="rId3"/>
    <sheet name="Isplate blagajne" sheetId="4" r:id="rId4"/>
  </sheets>
  <definedNames>
    <definedName name="_xlnm._FilterDatabase" localSheetId="0" hidden="1">'Isplate po dnevnim izvadcima'!$B$14:$F$14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4" l="1"/>
  <c r="C17" i="3" l="1"/>
  <c r="E15" i="6" l="1"/>
  <c r="B21" i="2" l="1"/>
</calcChain>
</file>

<file path=xl/sharedStrings.xml><?xml version="1.0" encoding="utf-8"?>
<sst xmlns="http://schemas.openxmlformats.org/spreadsheetml/2006/main" count="70" uniqueCount="36">
  <si>
    <t>Naziv primatelja</t>
  </si>
  <si>
    <t>OIB primatelja</t>
  </si>
  <si>
    <t>Sjedište/prebivalište primatelja</t>
  </si>
  <si>
    <t>Vrsta rashoda / izdatka</t>
  </si>
  <si>
    <t>specijalna bolnica za medicinsku rehabilitaciju</t>
  </si>
  <si>
    <t>www.naftalan.hr, e-mail: naftalan@naftalan.hr</t>
  </si>
  <si>
    <t>MB 3186342, OIB 43511228502</t>
  </si>
  <si>
    <t>IBAN:HR7023600001101716186</t>
  </si>
  <si>
    <t xml:space="preserve">10310 Ivanić-Grad, Omladinska 23a, HRVATSKA, p.p. 47                      </t>
  </si>
  <si>
    <t xml:space="preserve">Tel.: ++385 1 2834 555, Fax.: ++385 1 2881 481,                                        </t>
  </si>
  <si>
    <t>Način objave isplaćenog iznosa</t>
  </si>
  <si>
    <t>3113 Plaće za prekovremeni rad</t>
  </si>
  <si>
    <t>3212 Naknade za prijevoz, za rad na terenu i odvojeni život</t>
  </si>
  <si>
    <t>3121 Ostali rashodi za zaposlene</t>
  </si>
  <si>
    <t>3111 Plaće za redovan rad ( bez bolovanja na teret HZZO-a)</t>
  </si>
  <si>
    <t>Zagrebačka banka d.d.</t>
  </si>
  <si>
    <t>Trg bana Josipa Jelačića 10, Zagreb</t>
  </si>
  <si>
    <t>5443 Otplata glavnice primljenih kredita od tuzemnih kreditnih institucija izvan javnog sektora</t>
  </si>
  <si>
    <t xml:space="preserve">Naknade članovima upravnog vijeća </t>
  </si>
  <si>
    <t>3291 Naknade članovima predstavničkih i izvršnih tijela i upravnih vijeća ( bruto iznos s doprinosima na bruto)</t>
  </si>
  <si>
    <t>3132 Doprinosi za zdravstveno osiguranje</t>
  </si>
  <si>
    <t>Zagreb</t>
  </si>
  <si>
    <t>3131 Doprinosi za mirovinsko osiguranje</t>
  </si>
  <si>
    <t>3222 Materijal i sirovine</t>
  </si>
  <si>
    <t>INFORMACIJA O TROŠENJU SREDSTVA ZA KOLOVOZ 2025 . GODINE</t>
  </si>
  <si>
    <t>UKUPNO ZA KOLOVOZ 2025. :</t>
  </si>
  <si>
    <t>INFORMACIJA O TROŠENJU SREDSTAVA ZA KOLOVOZ 2025 . GODINE</t>
  </si>
  <si>
    <t>Zavod za javno zdravstvo Zagrebačke županije</t>
  </si>
  <si>
    <t>3236 Zdravstvene i veterinarske usluge</t>
  </si>
  <si>
    <t>Ljekarna Vanda Bačić</t>
  </si>
  <si>
    <t>Ivanić - Grad</t>
  </si>
  <si>
    <t>Ukupno DM-Drogeria Markt d.o.o.</t>
  </si>
  <si>
    <t>Ukupno Ljekarna Vanda Bačić</t>
  </si>
  <si>
    <t xml:space="preserve"> 3251 Rashodi po osnovi utroška lijekova i potrošnog medicinskog materijala</t>
  </si>
  <si>
    <t>Ukupno Zavod za javno zdravstvo Zagrebačke županije</t>
  </si>
  <si>
    <t>DM-Drogeria Markt d.o.o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</si>
</sst>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2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" fontId="4" fillId="0" borderId="4" xfId="0" applyNumberFormat="1" applyFont="1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left"/>
    </xf>
    <xf numFmtId="0" fontId="0" fillId="0" borderId="5" xfId="0" applyBorder="1"/>
    <xf numFmtId="4" fontId="2" fillId="0" borderId="1" xfId="0" applyNumberFormat="1" applyFont="1" applyBorder="1" applyAlignment="1">
      <alignment vertic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0" fillId="4" borderId="0" xfId="0" applyFill="1"/>
    <xf numFmtId="0" fontId="0" fillId="3" borderId="0" xfId="0" applyFill="1"/>
    <xf numFmtId="0" fontId="4" fillId="3" borderId="1" xfId="0" applyFont="1" applyFill="1" applyBorder="1" applyAlignment="1">
      <alignment horizontal="right"/>
    </xf>
    <xf numFmtId="0" fontId="0" fillId="3" borderId="1" xfId="0" applyFill="1" applyBorder="1"/>
    <xf numFmtId="4" fontId="4" fillId="3" borderId="3" xfId="0" applyNumberFormat="1" applyFont="1" applyFill="1" applyBorder="1"/>
    <xf numFmtId="0" fontId="4" fillId="3" borderId="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0" borderId="6" xfId="0" applyBorder="1"/>
    <xf numFmtId="4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4" fontId="2" fillId="4" borderId="1" xfId="0" applyNumberFormat="1" applyFont="1" applyFill="1" applyBorder="1" applyAlignment="1">
      <alignment horizontal="right"/>
    </xf>
    <xf numFmtId="4" fontId="2" fillId="2" borderId="1" xfId="0" applyNumberFormat="1" applyFont="1" applyFill="1" applyBorder="1" applyAlignment="1">
      <alignment horizontal="right"/>
    </xf>
    <xf numFmtId="4" fontId="9" fillId="2" borderId="1" xfId="0" applyNumberFormat="1" applyFont="1" applyFill="1" applyBorder="1" applyAlignment="1">
      <alignment horizontal="right"/>
    </xf>
    <xf numFmtId="4" fontId="10" fillId="3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2" borderId="1" xfId="0" applyFont="1" applyFill="1" applyBorder="1" applyAlignment="1"/>
    <xf numFmtId="4" fontId="2" fillId="4" borderId="1" xfId="0" applyNumberFormat="1" applyFont="1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104775</xdr:rowOff>
    </xdr:from>
    <xdr:to>
      <xdr:col>1</xdr:col>
      <xdr:colOff>1359952</xdr:colOff>
      <xdr:row>3</xdr:row>
      <xdr:rowOff>134910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E0DCC6D-F24F-455C-B0AD-EFEECFF07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95275"/>
          <a:ext cx="1883827" cy="420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95250</xdr:rowOff>
    </xdr:from>
    <xdr:to>
      <xdr:col>2</xdr:col>
      <xdr:colOff>26452</xdr:colOff>
      <xdr:row>3</xdr:row>
      <xdr:rowOff>134910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B009497-6A7E-07EF-D93B-D764A63D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0"/>
          <a:ext cx="1883827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114300</xdr:rowOff>
    </xdr:from>
    <xdr:to>
      <xdr:col>1</xdr:col>
      <xdr:colOff>1340902</xdr:colOff>
      <xdr:row>3</xdr:row>
      <xdr:rowOff>153960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CF661D2-2A60-8F33-F2D1-CB830C0D1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04800"/>
          <a:ext cx="1883827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A86E114-A11E-52AB-533D-657CA0A4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E33C-2763-48F6-A30A-0FAA4A7DCD02}">
  <sheetPr>
    <pageSetUpPr fitToPage="1"/>
  </sheetPr>
  <dimension ref="A1:H105"/>
  <sheetViews>
    <sheetView zoomScaleNormal="100" workbookViewId="0">
      <selection activeCell="D24" sqref="D24"/>
    </sheetView>
  </sheetViews>
  <sheetFormatPr defaultRowHeight="15" x14ac:dyDescent="0.25"/>
  <cols>
    <col min="2" max="2" width="66.140625" bestFit="1" customWidth="1"/>
    <col min="3" max="3" width="18" bestFit="1" customWidth="1"/>
    <col min="4" max="4" width="62.7109375" bestFit="1" customWidth="1"/>
    <col min="5" max="5" width="13.7109375" customWidth="1"/>
    <col min="6" max="6" width="90.85546875" bestFit="1" customWidth="1"/>
    <col min="7" max="7" width="51.7109375" bestFit="1" customWidth="1"/>
  </cols>
  <sheetData>
    <row r="1" spans="1:8" x14ac:dyDescent="0.25">
      <c r="B1" s="15"/>
    </row>
    <row r="2" spans="1:8" ht="15.75" x14ac:dyDescent="0.25">
      <c r="B2" s="16"/>
      <c r="C2" s="17"/>
    </row>
    <row r="3" spans="1:8" ht="15" customHeight="1" x14ac:dyDescent="0.25">
      <c r="B3" s="18"/>
      <c r="C3" s="17"/>
    </row>
    <row r="4" spans="1:8" ht="15" customHeight="1" x14ac:dyDescent="0.25">
      <c r="B4" s="18"/>
      <c r="C4" s="17"/>
    </row>
    <row r="5" spans="1:8" ht="15" customHeight="1" x14ac:dyDescent="0.25">
      <c r="A5" t="s">
        <v>4</v>
      </c>
      <c r="B5" s="18"/>
      <c r="C5" s="17"/>
    </row>
    <row r="6" spans="1:8" ht="15" customHeight="1" x14ac:dyDescent="0.25">
      <c r="A6" t="s">
        <v>8</v>
      </c>
      <c r="B6" s="18"/>
      <c r="C6" s="17"/>
    </row>
    <row r="7" spans="1:8" ht="15" customHeight="1" x14ac:dyDescent="0.25">
      <c r="A7" t="s">
        <v>9</v>
      </c>
      <c r="B7" s="18"/>
      <c r="C7" s="17"/>
    </row>
    <row r="8" spans="1:8" ht="15" customHeight="1" x14ac:dyDescent="0.25">
      <c r="A8" t="s">
        <v>5</v>
      </c>
      <c r="B8" s="18"/>
      <c r="C8" s="17"/>
    </row>
    <row r="9" spans="1:8" x14ac:dyDescent="0.25">
      <c r="A9" t="s">
        <v>6</v>
      </c>
    </row>
    <row r="10" spans="1:8" x14ac:dyDescent="0.25">
      <c r="A10" t="s">
        <v>7</v>
      </c>
    </row>
    <row r="11" spans="1:8" ht="18.75" x14ac:dyDescent="0.3">
      <c r="B11" s="41" t="s">
        <v>24</v>
      </c>
      <c r="C11" s="41"/>
      <c r="D11" s="41"/>
      <c r="E11" s="41"/>
      <c r="F11" s="41"/>
    </row>
    <row r="13" spans="1:8" ht="71.25" customHeight="1" x14ac:dyDescent="0.3">
      <c r="B13" s="7" t="s">
        <v>0</v>
      </c>
      <c r="C13" s="7" t="s">
        <v>1</v>
      </c>
      <c r="D13" s="7" t="s">
        <v>2</v>
      </c>
      <c r="E13" s="8" t="s">
        <v>10</v>
      </c>
      <c r="F13" s="7" t="s">
        <v>3</v>
      </c>
      <c r="G13" s="19"/>
      <c r="H13" s="20"/>
    </row>
    <row r="14" spans="1:8" ht="16.5" thickBot="1" x14ac:dyDescent="0.3">
      <c r="B14" s="2" t="s">
        <v>15</v>
      </c>
      <c r="C14" s="21">
        <v>92963223473</v>
      </c>
      <c r="D14" s="2" t="s">
        <v>16</v>
      </c>
      <c r="E14" s="3">
        <v>28153.32</v>
      </c>
      <c r="F14" s="4" t="s">
        <v>17</v>
      </c>
    </row>
    <row r="15" spans="1:8" ht="15.75" thickBot="1" x14ac:dyDescent="0.3">
      <c r="B15" s="42" t="s">
        <v>25</v>
      </c>
      <c r="C15" s="43"/>
      <c r="D15" s="43"/>
      <c r="E15" s="14">
        <f>SUM(E14)</f>
        <v>28153.32</v>
      </c>
      <c r="F15" s="22"/>
    </row>
    <row r="16" spans="1:8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  <row r="44" spans="5:5" x14ac:dyDescent="0.25">
      <c r="E44" s="1"/>
    </row>
    <row r="45" spans="5:5" x14ac:dyDescent="0.25">
      <c r="E45" s="1"/>
    </row>
    <row r="46" spans="5:5" x14ac:dyDescent="0.25">
      <c r="E46" s="1"/>
    </row>
    <row r="47" spans="5:5" x14ac:dyDescent="0.25">
      <c r="E47" s="1"/>
    </row>
    <row r="48" spans="5:5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  <row r="54" spans="5:5" x14ac:dyDescent="0.25">
      <c r="E54" s="1"/>
    </row>
    <row r="55" spans="5:5" x14ac:dyDescent="0.25">
      <c r="E55" s="1"/>
    </row>
    <row r="56" spans="5:5" x14ac:dyDescent="0.25">
      <c r="E56" s="1"/>
    </row>
    <row r="57" spans="5:5" x14ac:dyDescent="0.25">
      <c r="E57" s="1"/>
    </row>
    <row r="58" spans="5:5" x14ac:dyDescent="0.25">
      <c r="E58" s="1"/>
    </row>
    <row r="59" spans="5:5" x14ac:dyDescent="0.25">
      <c r="E59" s="1"/>
    </row>
    <row r="60" spans="5:5" x14ac:dyDescent="0.25">
      <c r="E60" s="1"/>
    </row>
    <row r="61" spans="5:5" x14ac:dyDescent="0.25">
      <c r="E61" s="1"/>
    </row>
    <row r="62" spans="5:5" x14ac:dyDescent="0.25">
      <c r="E62" s="1"/>
    </row>
    <row r="63" spans="5:5" x14ac:dyDescent="0.25">
      <c r="E63" s="1"/>
    </row>
    <row r="64" spans="5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</sheetData>
  <mergeCells count="2">
    <mergeCell ref="B11:F11"/>
    <mergeCell ref="B15:D15"/>
  </mergeCells>
  <pageMargins left="0.7" right="0.7" top="0.75" bottom="0.75" header="0.3" footer="0.3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6E3E-FB00-4FC2-B44F-9C36327BB654}">
  <dimension ref="A5:F21"/>
  <sheetViews>
    <sheetView zoomScaleNormal="100" workbookViewId="0">
      <selection activeCell="B21" sqref="B21"/>
    </sheetView>
  </sheetViews>
  <sheetFormatPr defaultRowHeight="15" x14ac:dyDescent="0.25"/>
  <cols>
    <col min="1" max="1" width="13.7109375" customWidth="1"/>
    <col min="2" max="2" width="14.85546875" customWidth="1"/>
    <col min="3" max="3" width="54.5703125" customWidth="1"/>
  </cols>
  <sheetData>
    <row r="5" spans="1:6" x14ac:dyDescent="0.25">
      <c r="A5" t="s">
        <v>4</v>
      </c>
    </row>
    <row r="6" spans="1:6" x14ac:dyDescent="0.25">
      <c r="A6" t="s">
        <v>8</v>
      </c>
    </row>
    <row r="7" spans="1:6" x14ac:dyDescent="0.25">
      <c r="A7" t="s">
        <v>9</v>
      </c>
    </row>
    <row r="8" spans="1:6" x14ac:dyDescent="0.25">
      <c r="A8" t="s">
        <v>5</v>
      </c>
    </row>
    <row r="9" spans="1:6" x14ac:dyDescent="0.25">
      <c r="A9" t="s">
        <v>6</v>
      </c>
    </row>
    <row r="10" spans="1:6" x14ac:dyDescent="0.25">
      <c r="A10" t="s">
        <v>7</v>
      </c>
    </row>
    <row r="12" spans="1:6" ht="20.25" x14ac:dyDescent="0.3">
      <c r="A12" s="41" t="s">
        <v>26</v>
      </c>
      <c r="B12" s="41"/>
      <c r="C12" s="41"/>
      <c r="D12" s="41"/>
      <c r="E12" s="41"/>
      <c r="F12" s="10"/>
    </row>
    <row r="14" spans="1:6" ht="78" customHeight="1" x14ac:dyDescent="0.3">
      <c r="A14" s="9"/>
      <c r="B14" s="8" t="s">
        <v>10</v>
      </c>
      <c r="C14" s="7" t="s">
        <v>3</v>
      </c>
    </row>
    <row r="15" spans="1:6" ht="15.75" x14ac:dyDescent="0.25">
      <c r="A15" s="9"/>
      <c r="B15" s="3">
        <v>279165.73</v>
      </c>
      <c r="C15" s="4" t="s">
        <v>14</v>
      </c>
    </row>
    <row r="16" spans="1:6" ht="15.75" x14ac:dyDescent="0.25">
      <c r="A16" s="9"/>
      <c r="B16" s="3">
        <v>18793.07</v>
      </c>
      <c r="C16" s="4" t="s">
        <v>11</v>
      </c>
    </row>
    <row r="17" spans="1:3" ht="15.75" x14ac:dyDescent="0.25">
      <c r="A17" s="9"/>
      <c r="B17" s="3">
        <v>74309.710000000006</v>
      </c>
      <c r="C17" s="4" t="s">
        <v>22</v>
      </c>
    </row>
    <row r="18" spans="1:3" ht="15.75" x14ac:dyDescent="0.25">
      <c r="A18" s="1"/>
      <c r="B18" s="3">
        <v>58296.71</v>
      </c>
      <c r="C18" s="4" t="s">
        <v>20</v>
      </c>
    </row>
    <row r="19" spans="1:3" ht="15.75" x14ac:dyDescent="0.25">
      <c r="B19" s="3">
        <v>10143.32</v>
      </c>
      <c r="C19" s="4" t="s">
        <v>12</v>
      </c>
    </row>
    <row r="20" spans="1:3" ht="16.5" thickBot="1" x14ac:dyDescent="0.3">
      <c r="B20" s="12">
        <v>0</v>
      </c>
      <c r="C20" s="13" t="s">
        <v>13</v>
      </c>
    </row>
    <row r="21" spans="1:3" ht="15.75" thickBot="1" x14ac:dyDescent="0.3">
      <c r="B21" s="31">
        <f>SUM(B15:B20)</f>
        <v>440708.54000000004</v>
      </c>
      <c r="C21" s="32" t="s">
        <v>25</v>
      </c>
    </row>
  </sheetData>
  <mergeCells count="1">
    <mergeCell ref="A12:E12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6444-35A5-4EE2-B2DD-FED667358963}">
  <dimension ref="A5:F17"/>
  <sheetViews>
    <sheetView tabSelected="1" zoomScaleNormal="100" workbookViewId="0">
      <selection activeCell="J10" sqref="J10"/>
    </sheetView>
  </sheetViews>
  <sheetFormatPr defaultRowHeight="15" x14ac:dyDescent="0.25"/>
  <cols>
    <col min="2" max="2" width="20.85546875" bestFit="1" customWidth="1"/>
    <col min="3" max="3" width="15.5703125" customWidth="1"/>
    <col min="4" max="4" width="63.28515625" customWidth="1"/>
  </cols>
  <sheetData>
    <row r="5" spans="1:6" x14ac:dyDescent="0.25">
      <c r="A5" t="s">
        <v>4</v>
      </c>
    </row>
    <row r="6" spans="1:6" x14ac:dyDescent="0.25">
      <c r="A6" t="s">
        <v>8</v>
      </c>
    </row>
    <row r="7" spans="1:6" x14ac:dyDescent="0.25">
      <c r="A7" t="s">
        <v>9</v>
      </c>
    </row>
    <row r="8" spans="1:6" x14ac:dyDescent="0.25">
      <c r="A8" t="s">
        <v>5</v>
      </c>
    </row>
    <row r="9" spans="1:6" x14ac:dyDescent="0.25">
      <c r="A9" t="s">
        <v>6</v>
      </c>
    </row>
    <row r="10" spans="1:6" x14ac:dyDescent="0.25">
      <c r="A10" t="s">
        <v>7</v>
      </c>
    </row>
    <row r="13" spans="1:6" ht="18.75" x14ac:dyDescent="0.3">
      <c r="A13" s="41" t="s">
        <v>26</v>
      </c>
      <c r="B13" s="41"/>
      <c r="C13" s="41"/>
      <c r="D13" s="41"/>
      <c r="E13" s="41"/>
      <c r="F13" s="41"/>
    </row>
    <row r="14" spans="1:6" ht="18.75" x14ac:dyDescent="0.3">
      <c r="A14" s="11"/>
      <c r="B14" s="11"/>
      <c r="C14" s="11"/>
      <c r="D14" s="11"/>
      <c r="E14" s="11"/>
      <c r="F14" s="11"/>
    </row>
    <row r="15" spans="1:6" ht="75" x14ac:dyDescent="0.3">
      <c r="B15" s="7" t="s">
        <v>0</v>
      </c>
      <c r="C15" s="8" t="s">
        <v>10</v>
      </c>
      <c r="D15" s="7" t="s">
        <v>3</v>
      </c>
    </row>
    <row r="16" spans="1:6" ht="31.5" x14ac:dyDescent="0.25">
      <c r="B16" s="26" t="s">
        <v>18</v>
      </c>
      <c r="C16" s="23">
        <v>1006.8</v>
      </c>
      <c r="D16" s="26" t="s">
        <v>19</v>
      </c>
    </row>
    <row r="17" spans="2:4" ht="15.75" thickBot="1" x14ac:dyDescent="0.3">
      <c r="B17" s="34"/>
      <c r="C17" s="35">
        <f>SUM(C16:C16)</f>
        <v>1006.8</v>
      </c>
      <c r="D17" s="36" t="s">
        <v>25</v>
      </c>
    </row>
  </sheetData>
  <mergeCells count="1">
    <mergeCell ref="A13:F13"/>
  </mergeCells>
  <phoneticPr fontId="1" type="noConversion"/>
  <pageMargins left="0.7" right="0.7" top="0.75" bottom="0.75" header="0.3" footer="0.3"/>
  <pageSetup paperSize="9" scale="6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19-3240-4188-8718-BFB42D6B40C9}">
  <sheetPr>
    <pageSetUpPr fitToPage="1"/>
  </sheetPr>
  <dimension ref="A5:N22"/>
  <sheetViews>
    <sheetView topLeftCell="A10" zoomScaleNormal="100" workbookViewId="0">
      <selection activeCell="B19" sqref="B19"/>
    </sheetView>
  </sheetViews>
  <sheetFormatPr defaultRowHeight="15" x14ac:dyDescent="0.25"/>
  <cols>
    <col min="2" max="2" width="59.7109375" bestFit="1" customWidth="1"/>
    <col min="3" max="3" width="19.28515625" bestFit="1" customWidth="1"/>
    <col min="4" max="4" width="46.85546875" customWidth="1"/>
    <col min="5" max="5" width="13.7109375" customWidth="1"/>
    <col min="6" max="6" width="71.28515625" customWidth="1"/>
  </cols>
  <sheetData>
    <row r="5" spans="1:6" x14ac:dyDescent="0.25">
      <c r="A5" t="s">
        <v>4</v>
      </c>
    </row>
    <row r="6" spans="1:6" x14ac:dyDescent="0.25">
      <c r="A6" t="s">
        <v>8</v>
      </c>
    </row>
    <row r="7" spans="1:6" x14ac:dyDescent="0.25">
      <c r="A7" t="s">
        <v>9</v>
      </c>
    </row>
    <row r="8" spans="1:6" x14ac:dyDescent="0.25">
      <c r="A8" t="s">
        <v>5</v>
      </c>
    </row>
    <row r="9" spans="1:6" x14ac:dyDescent="0.25">
      <c r="A9" t="s">
        <v>6</v>
      </c>
    </row>
    <row r="10" spans="1:6" x14ac:dyDescent="0.25">
      <c r="A10" t="s">
        <v>7</v>
      </c>
    </row>
    <row r="12" spans="1:6" ht="18.75" x14ac:dyDescent="0.3">
      <c r="B12" s="41" t="s">
        <v>26</v>
      </c>
      <c r="C12" s="41"/>
      <c r="D12" s="41"/>
      <c r="E12" s="41"/>
      <c r="F12" s="41"/>
    </row>
    <row r="14" spans="1:6" ht="72" customHeight="1" x14ac:dyDescent="0.3">
      <c r="B14" s="7" t="s">
        <v>0</v>
      </c>
      <c r="C14" s="7" t="s">
        <v>1</v>
      </c>
      <c r="D14" s="7" t="s">
        <v>2</v>
      </c>
      <c r="E14" s="8" t="s">
        <v>10</v>
      </c>
      <c r="F14" s="7" t="s">
        <v>3</v>
      </c>
    </row>
    <row r="15" spans="1:6" ht="15" customHeight="1" x14ac:dyDescent="0.25">
      <c r="B15" s="24" t="s">
        <v>27</v>
      </c>
      <c r="C15" s="25">
        <v>20717593431</v>
      </c>
      <c r="D15" s="24" t="s">
        <v>21</v>
      </c>
      <c r="E15" s="37">
        <v>25.21</v>
      </c>
      <c r="F15" s="25" t="s">
        <v>28</v>
      </c>
    </row>
    <row r="16" spans="1:6" ht="15" customHeight="1" x14ac:dyDescent="0.25">
      <c r="B16" s="5"/>
      <c r="C16" s="6"/>
      <c r="D16" s="44" t="s">
        <v>34</v>
      </c>
      <c r="E16" s="38">
        <v>25.21</v>
      </c>
      <c r="F16" s="6"/>
    </row>
    <row r="17" spans="1:14" s="27" customFormat="1" ht="16.5" customHeight="1" x14ac:dyDescent="0.25">
      <c r="B17" s="2" t="s">
        <v>29</v>
      </c>
      <c r="C17" s="4">
        <v>10730930061</v>
      </c>
      <c r="D17" s="2" t="s">
        <v>30</v>
      </c>
      <c r="E17" s="3">
        <v>4.92</v>
      </c>
      <c r="F17" s="4" t="s">
        <v>33</v>
      </c>
    </row>
    <row r="18" spans="1:14" ht="15" customHeight="1" x14ac:dyDescent="0.25">
      <c r="B18" s="5"/>
      <c r="C18" s="6"/>
      <c r="D18" s="5" t="s">
        <v>32</v>
      </c>
      <c r="E18" s="38">
        <v>4.92</v>
      </c>
      <c r="F18" s="6"/>
    </row>
    <row r="19" spans="1:14" s="27" customFormat="1" ht="15" customHeight="1" x14ac:dyDescent="0.25">
      <c r="B19" s="24" t="s">
        <v>35</v>
      </c>
      <c r="C19" s="25">
        <v>94124811986</v>
      </c>
      <c r="D19" s="24" t="s">
        <v>21</v>
      </c>
      <c r="E19" s="45">
        <v>21.5</v>
      </c>
      <c r="F19" s="4" t="s">
        <v>23</v>
      </c>
    </row>
    <row r="20" spans="1:14" ht="15" customHeight="1" x14ac:dyDescent="0.25">
      <c r="A20" s="27"/>
      <c r="B20" s="5"/>
      <c r="C20" s="6"/>
      <c r="D20" s="5" t="s">
        <v>31</v>
      </c>
      <c r="E20" s="39">
        <v>21.5</v>
      </c>
      <c r="F20" s="33"/>
    </row>
    <row r="21" spans="1:14" s="28" customFormat="1" ht="15.75" x14ac:dyDescent="0.25">
      <c r="A21" s="27"/>
      <c r="B21" s="29" t="s">
        <v>25</v>
      </c>
      <c r="C21" s="29"/>
      <c r="D21" s="29"/>
      <c r="E21" s="40">
        <f>SUM(E16+E18+E20)</f>
        <v>51.63</v>
      </c>
      <c r="F21" s="30"/>
      <c r="G21" s="27"/>
      <c r="H21" s="27"/>
      <c r="I21" s="27"/>
      <c r="J21" s="27"/>
      <c r="K21" s="27"/>
      <c r="L21" s="27"/>
      <c r="M21" s="27"/>
      <c r="N21" s="27"/>
    </row>
    <row r="22" spans="1:14" x14ac:dyDescent="0.25">
      <c r="A22" s="27"/>
      <c r="G22" s="27"/>
      <c r="H22" s="27"/>
      <c r="I22" s="27"/>
      <c r="J22" s="27"/>
      <c r="K22" s="27"/>
      <c r="L22" s="27"/>
      <c r="M22" s="27"/>
      <c r="N22" s="27"/>
    </row>
  </sheetData>
  <mergeCells count="1">
    <mergeCell ref="B12:F12"/>
  </mergeCells>
  <phoneticPr fontId="1" type="noConversion"/>
  <pageMargins left="0.7" right="0.7" top="0.75" bottom="0.75" header="0.3" footer="0.3"/>
  <pageSetup paperSize="9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Isplate po dnevnim izvadcima</vt:lpstr>
      <vt:lpstr>Isplate plaća</vt:lpstr>
      <vt:lpstr>Isplate drugog dohotka</vt:lpstr>
      <vt:lpstr>Isplate blagajne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Alenka Novaković</cp:lastModifiedBy>
  <cp:lastPrinted>2025-09-15T09:47:29Z</cp:lastPrinted>
  <dcterms:created xsi:type="dcterms:W3CDTF">2024-02-19T08:30:48Z</dcterms:created>
  <dcterms:modified xsi:type="dcterms:W3CDTF">2025-09-15T09:56:01Z</dcterms:modified>
</cp:coreProperties>
</file>