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 D diska starog\TRANSPARENTNOST 2024\2025\"/>
    </mc:Choice>
  </mc:AlternateContent>
  <xr:revisionPtr revIDLastSave="0" documentId="13_ncr:1_{3250BDCF-7954-4742-982D-D6B1B2332314}" xr6:coauthVersionLast="47" xr6:coauthVersionMax="47" xr10:uidLastSave="{00000000-0000-0000-0000-000000000000}"/>
  <bookViews>
    <workbookView xWindow="0" yWindow="0" windowWidth="28215" windowHeight="15480" activeTab="4" xr2:uid="{00000000-000D-0000-FFFF-FFFF00000000}"/>
  </bookViews>
  <sheets>
    <sheet name="Isplate po dnevnim izvadcima" sheetId="6" r:id="rId1"/>
    <sheet name="Isplate plaća" sheetId="2" r:id="rId2"/>
    <sheet name="Isplate drugog dohotka" sheetId="3" r:id="rId3"/>
    <sheet name="Isplate blagajne" sheetId="4" r:id="rId4"/>
    <sheet name="Isplate putnih naloga" sheetId="5" r:id="rId5"/>
  </sheets>
  <definedNames>
    <definedName name="_xlnm._FilterDatabase" localSheetId="0" hidden="1">'Isplate po dnevnim izvadcima'!$B$14:$F$14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6" i="4" l="1"/>
  <c r="E16" i="4"/>
  <c r="E35" i="4"/>
  <c r="E31" i="4" l="1"/>
  <c r="E24" i="4"/>
  <c r="E26" i="4" l="1"/>
  <c r="C17" i="3"/>
  <c r="E28" i="4"/>
  <c r="E18" i="4" l="1"/>
  <c r="E15" i="6" l="1"/>
  <c r="B20" i="2" l="1"/>
  <c r="B16" i="5" l="1"/>
</calcChain>
</file>

<file path=xl/sharedStrings.xml><?xml version="1.0" encoding="utf-8"?>
<sst xmlns="http://schemas.openxmlformats.org/spreadsheetml/2006/main" count="116" uniqueCount="52">
  <si>
    <t>Naziv primatelja</t>
  </si>
  <si>
    <t>OIB primatelja</t>
  </si>
  <si>
    <t>Sjedište/prebivalište primatelja</t>
  </si>
  <si>
    <t>Vrsta rashoda / izdatka</t>
  </si>
  <si>
    <t>3223 Energija</t>
  </si>
  <si>
    <t>3211 Službena putovanja</t>
  </si>
  <si>
    <t>3221 Uredski materijal i ostali materijalni rashodi</t>
  </si>
  <si>
    <t>specijalna bolnica za medicinsku rehabilitaciju</t>
  </si>
  <si>
    <t>www.naftalan.hr, e-mail: naftalan@naftalan.hr</t>
  </si>
  <si>
    <t>MB 3186342, OIB 43511228502</t>
  </si>
  <si>
    <t>IBAN:HR7023600001101716186</t>
  </si>
  <si>
    <t xml:space="preserve">10310 Ivanić-Grad, Omladinska 23a, HRVATSKA, p.p. 47                      </t>
  </si>
  <si>
    <t xml:space="preserve">Tel.: ++385 1 2834 555, Fax.: ++385 1 2881 481,                                        </t>
  </si>
  <si>
    <t>00643859701</t>
  </si>
  <si>
    <t>Offertissima d.o.o.</t>
  </si>
  <si>
    <t>05614216244</t>
  </si>
  <si>
    <t>Tedi poslovanje d.o.o.</t>
  </si>
  <si>
    <t>Način objave isplaćenog iznosa</t>
  </si>
  <si>
    <t>3113 Plaće za prekovremeni rad</t>
  </si>
  <si>
    <t>3132 Doprinosi za obvezno zdravstveno osiguranje</t>
  </si>
  <si>
    <t>3212 Naknade za prijevoz, za rad na terenu i odvojeni život</t>
  </si>
  <si>
    <t>3121 Ostali rashodi za zaposlene</t>
  </si>
  <si>
    <t>Ukupno Offertissima d.o.o.:</t>
  </si>
  <si>
    <t>Ukupno Tedi poslovanje d.o.o.:</t>
  </si>
  <si>
    <t>3111 Plaće za redovan rad ( bez bolovanja na teret HZZO-a)</t>
  </si>
  <si>
    <t xml:space="preserve"> Novaki</t>
  </si>
  <si>
    <t xml:space="preserve"> Zagreb</t>
  </si>
  <si>
    <t>Zagrebačka banka d.d.</t>
  </si>
  <si>
    <t>Trg bana Josipa Jelačića 10, Zagreb</t>
  </si>
  <si>
    <t>5443 Otplata glavnice primljenih kredita od tuzemnih kreditnih institucija izvan javnog sektora</t>
  </si>
  <si>
    <t>Ivanić-Grad</t>
  </si>
  <si>
    <t xml:space="preserve">Naknade članovima upravnog vijeća </t>
  </si>
  <si>
    <t>KOS benzinska postaja</t>
  </si>
  <si>
    <t>3291 Naknade članovima predstavničkih i izvršnih tijela i upravnih vijeća ( bruto iznos s doprinosima na bruto)</t>
  </si>
  <si>
    <t>Studio Novosel d.o.o.</t>
  </si>
  <si>
    <t>Ukupno KOS benzinska postaja:</t>
  </si>
  <si>
    <t>INFORMACIJA O TROŠENJU SREDSTVA ZA SIJEČANJ 2025 . GODINE</t>
  </si>
  <si>
    <t>UKUPNO ZA SIJEČANJ 2025. :</t>
  </si>
  <si>
    <t>INFORMACIJA O TROŠENJU SREDSTAVA ZA SIJEČANJ 2025 . GODINE</t>
  </si>
  <si>
    <t>3232 Usluge tekućegi investicijskog održavanja</t>
  </si>
  <si>
    <t>Gornji Stupnik</t>
  </si>
  <si>
    <t>3225 Sitan inventar i autogume</t>
  </si>
  <si>
    <t>E Plus d.o.o.</t>
  </si>
  <si>
    <t>Jakopović d.o.o.</t>
  </si>
  <si>
    <t>Kloštar Ivanić</t>
  </si>
  <si>
    <t>Ukupno E Plus d.o.o.:</t>
  </si>
  <si>
    <t>Ukupno Jakopović d.o.o.</t>
  </si>
  <si>
    <t>Petrol d.o.o.</t>
  </si>
  <si>
    <t>Zagreb - Sloboština</t>
  </si>
  <si>
    <t>Ukupno Petrol d.o.o.</t>
  </si>
  <si>
    <t>3224 Materijal i dijelovi za tekuće i investicijsko održavanje</t>
  </si>
  <si>
    <t>Ukupno Studio Novosel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</si>
</sst>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" fontId="0" fillId="0" borderId="0" xfId="0" applyNumberFormat="1"/>
    <xf numFmtId="0" fontId="2" fillId="0" borderId="1" xfId="0" applyFont="1" applyBorder="1"/>
    <xf numFmtId="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4" fontId="2" fillId="2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4" fontId="2" fillId="0" borderId="0" xfId="0" applyNumberFormat="1" applyFont="1"/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4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4" fontId="4" fillId="0" borderId="3" xfId="0" applyNumberFormat="1" applyFont="1" applyBorder="1"/>
    <xf numFmtId="4" fontId="4" fillId="0" borderId="4" xfId="0" applyNumberFormat="1" applyFont="1" applyBorder="1"/>
    <xf numFmtId="0" fontId="4" fillId="0" borderId="5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left"/>
    </xf>
    <xf numFmtId="0" fontId="0" fillId="0" borderId="5" xfId="0" applyBorder="1"/>
    <xf numFmtId="0" fontId="0" fillId="0" borderId="6" xfId="0" applyBorder="1"/>
    <xf numFmtId="0" fontId="4" fillId="0" borderId="8" xfId="0" applyFont="1" applyBorder="1" applyAlignment="1">
      <alignment horizontal="center"/>
    </xf>
    <xf numFmtId="4" fontId="2" fillId="0" borderId="1" xfId="0" applyNumberFormat="1" applyFont="1" applyBorder="1" applyAlignment="1">
      <alignment vertical="center"/>
    </xf>
    <xf numFmtId="49" fontId="2" fillId="2" borderId="1" xfId="0" applyNumberFormat="1" applyFont="1" applyFill="1" applyBorder="1" applyAlignment="1">
      <alignment horizontal="center"/>
    </xf>
    <xf numFmtId="4" fontId="2" fillId="4" borderId="1" xfId="0" applyNumberFormat="1" applyFont="1" applyFill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2" fillId="0" borderId="1" xfId="0" applyFont="1" applyBorder="1" applyAlignment="1">
      <alignment vertical="center" wrapText="1"/>
    </xf>
    <xf numFmtId="4" fontId="4" fillId="5" borderId="3" xfId="0" applyNumberFormat="1" applyFont="1" applyFill="1" applyBorder="1"/>
    <xf numFmtId="0" fontId="4" fillId="5" borderId="5" xfId="0" applyFont="1" applyFill="1" applyBorder="1" applyAlignment="1">
      <alignment horizontal="center"/>
    </xf>
    <xf numFmtId="4" fontId="6" fillId="0" borderId="1" xfId="0" applyNumberFormat="1" applyFont="1" applyBorder="1"/>
    <xf numFmtId="4" fontId="7" fillId="0" borderId="7" xfId="0" applyNumberFormat="1" applyFont="1" applyBorder="1"/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104775</xdr:rowOff>
    </xdr:from>
    <xdr:to>
      <xdr:col>1</xdr:col>
      <xdr:colOff>1359952</xdr:colOff>
      <xdr:row>3</xdr:row>
      <xdr:rowOff>134910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FE0DCC6D-F24F-455C-B0AD-EFEECFF07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295275"/>
          <a:ext cx="1883827" cy="4206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95250</xdr:rowOff>
    </xdr:from>
    <xdr:to>
      <xdr:col>2</xdr:col>
      <xdr:colOff>26452</xdr:colOff>
      <xdr:row>3</xdr:row>
      <xdr:rowOff>134910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AB009497-6A7E-07EF-D93B-D764A63DA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285750"/>
          <a:ext cx="1883827" cy="4206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114300</xdr:rowOff>
    </xdr:from>
    <xdr:to>
      <xdr:col>1</xdr:col>
      <xdr:colOff>1340902</xdr:colOff>
      <xdr:row>3</xdr:row>
      <xdr:rowOff>153960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8CF661D2-2A60-8F33-F2D1-CB830C0D1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304800"/>
          <a:ext cx="1883827" cy="4206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152400</xdr:rowOff>
    </xdr:from>
    <xdr:to>
      <xdr:col>1</xdr:col>
      <xdr:colOff>1379002</xdr:colOff>
      <xdr:row>4</xdr:row>
      <xdr:rowOff>1560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DA86E114-A11E-52AB-533D-657CA0A49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342900"/>
          <a:ext cx="1883827" cy="4206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133350</xdr:rowOff>
    </xdr:from>
    <xdr:to>
      <xdr:col>2</xdr:col>
      <xdr:colOff>378877</xdr:colOff>
      <xdr:row>3</xdr:row>
      <xdr:rowOff>173010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7DEBA9D7-5F29-5B4F-494F-6A9EA871E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323850"/>
          <a:ext cx="1883827" cy="420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0E33C-2763-48F6-A30A-0FAA4A7DCD02}">
  <sheetPr>
    <pageSetUpPr fitToPage="1"/>
  </sheetPr>
  <dimension ref="A1:H105"/>
  <sheetViews>
    <sheetView view="pageBreakPreview" zoomScale="60" zoomScaleNormal="100" workbookViewId="0">
      <selection activeCell="D6" sqref="D6"/>
    </sheetView>
  </sheetViews>
  <sheetFormatPr defaultRowHeight="15" x14ac:dyDescent="0.25"/>
  <cols>
    <col min="2" max="2" width="66.140625" bestFit="1" customWidth="1"/>
    <col min="3" max="3" width="18" bestFit="1" customWidth="1"/>
    <col min="4" max="4" width="62.7109375" bestFit="1" customWidth="1"/>
    <col min="5" max="5" width="13.7109375" customWidth="1"/>
    <col min="6" max="6" width="90.85546875" bestFit="1" customWidth="1"/>
    <col min="7" max="7" width="51.7109375" bestFit="1" customWidth="1"/>
  </cols>
  <sheetData>
    <row r="1" spans="1:8" x14ac:dyDescent="0.25">
      <c r="B1" s="21"/>
    </row>
    <row r="2" spans="1:8" ht="15.75" x14ac:dyDescent="0.25">
      <c r="B2" s="22"/>
      <c r="C2" s="23"/>
    </row>
    <row r="3" spans="1:8" ht="15" customHeight="1" x14ac:dyDescent="0.25">
      <c r="B3" s="24"/>
      <c r="C3" s="23"/>
    </row>
    <row r="4" spans="1:8" ht="15" customHeight="1" x14ac:dyDescent="0.25">
      <c r="B4" s="24"/>
      <c r="C4" s="23"/>
    </row>
    <row r="5" spans="1:8" ht="15" customHeight="1" x14ac:dyDescent="0.25">
      <c r="A5" t="s">
        <v>7</v>
      </c>
      <c r="B5" s="24"/>
      <c r="C5" s="23"/>
    </row>
    <row r="6" spans="1:8" ht="15" customHeight="1" x14ac:dyDescent="0.25">
      <c r="A6" t="s">
        <v>11</v>
      </c>
      <c r="B6" s="24"/>
      <c r="C6" s="23"/>
    </row>
    <row r="7" spans="1:8" ht="15" customHeight="1" x14ac:dyDescent="0.25">
      <c r="A7" t="s">
        <v>12</v>
      </c>
      <c r="B7" s="24"/>
      <c r="C7" s="23"/>
    </row>
    <row r="8" spans="1:8" ht="15" customHeight="1" x14ac:dyDescent="0.25">
      <c r="A8" t="s">
        <v>8</v>
      </c>
      <c r="B8" s="24"/>
      <c r="C8" s="23"/>
    </row>
    <row r="9" spans="1:8" x14ac:dyDescent="0.25">
      <c r="A9" t="s">
        <v>9</v>
      </c>
    </row>
    <row r="10" spans="1:8" x14ac:dyDescent="0.25">
      <c r="A10" t="s">
        <v>10</v>
      </c>
    </row>
    <row r="11" spans="1:8" ht="18.75" x14ac:dyDescent="0.3">
      <c r="B11" s="44" t="s">
        <v>36</v>
      </c>
      <c r="C11" s="44"/>
      <c r="D11" s="44"/>
      <c r="E11" s="44"/>
      <c r="F11" s="44"/>
    </row>
    <row r="13" spans="1:8" ht="71.25" customHeight="1" x14ac:dyDescent="0.3">
      <c r="B13" s="8" t="s">
        <v>0</v>
      </c>
      <c r="C13" s="8" t="s">
        <v>1</v>
      </c>
      <c r="D13" s="8" t="s">
        <v>2</v>
      </c>
      <c r="E13" s="9" t="s">
        <v>17</v>
      </c>
      <c r="F13" s="8" t="s">
        <v>3</v>
      </c>
      <c r="G13" s="25"/>
      <c r="H13" s="26"/>
    </row>
    <row r="14" spans="1:8" ht="16.5" thickBot="1" x14ac:dyDescent="0.3">
      <c r="B14" s="2" t="s">
        <v>27</v>
      </c>
      <c r="C14" s="27">
        <v>92963223473</v>
      </c>
      <c r="D14" s="2" t="s">
        <v>28</v>
      </c>
      <c r="E14" s="3">
        <v>28153.32</v>
      </c>
      <c r="F14" s="4" t="s">
        <v>29</v>
      </c>
    </row>
    <row r="15" spans="1:8" ht="15.75" thickBot="1" x14ac:dyDescent="0.3">
      <c r="B15" s="45" t="s">
        <v>37</v>
      </c>
      <c r="C15" s="46"/>
      <c r="D15" s="46"/>
      <c r="E15" s="17">
        <f>SUM(E14)</f>
        <v>28153.32</v>
      </c>
      <c r="F15" s="28"/>
    </row>
    <row r="16" spans="1:8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  <row r="37" spans="5:5" x14ac:dyDescent="0.25">
      <c r="E37" s="1"/>
    </row>
    <row r="38" spans="5:5" x14ac:dyDescent="0.25">
      <c r="E38" s="1"/>
    </row>
    <row r="39" spans="5:5" x14ac:dyDescent="0.25">
      <c r="E39" s="1"/>
    </row>
    <row r="40" spans="5:5" x14ac:dyDescent="0.25">
      <c r="E40" s="1"/>
    </row>
    <row r="41" spans="5:5" x14ac:dyDescent="0.25">
      <c r="E41" s="1"/>
    </row>
    <row r="42" spans="5:5" x14ac:dyDescent="0.25">
      <c r="E42" s="1"/>
    </row>
    <row r="43" spans="5:5" x14ac:dyDescent="0.25">
      <c r="E43" s="1"/>
    </row>
    <row r="44" spans="5:5" x14ac:dyDescent="0.25">
      <c r="E44" s="1"/>
    </row>
    <row r="45" spans="5:5" x14ac:dyDescent="0.25">
      <c r="E45" s="1"/>
    </row>
    <row r="46" spans="5:5" x14ac:dyDescent="0.25">
      <c r="E46" s="1"/>
    </row>
    <row r="47" spans="5:5" x14ac:dyDescent="0.25">
      <c r="E47" s="1"/>
    </row>
    <row r="48" spans="5:5" x14ac:dyDescent="0.25">
      <c r="E48" s="1"/>
    </row>
    <row r="49" spans="5:5" x14ac:dyDescent="0.25">
      <c r="E49" s="1"/>
    </row>
    <row r="50" spans="5:5" x14ac:dyDescent="0.25">
      <c r="E50" s="1"/>
    </row>
    <row r="51" spans="5:5" x14ac:dyDescent="0.25">
      <c r="E51" s="1"/>
    </row>
    <row r="52" spans="5:5" x14ac:dyDescent="0.25">
      <c r="E52" s="1"/>
    </row>
    <row r="53" spans="5:5" x14ac:dyDescent="0.25">
      <c r="E53" s="1"/>
    </row>
    <row r="54" spans="5:5" x14ac:dyDescent="0.25">
      <c r="E54" s="1"/>
    </row>
    <row r="55" spans="5:5" x14ac:dyDescent="0.25">
      <c r="E55" s="1"/>
    </row>
    <row r="56" spans="5:5" x14ac:dyDescent="0.25">
      <c r="E56" s="1"/>
    </row>
    <row r="57" spans="5:5" x14ac:dyDescent="0.25">
      <c r="E57" s="1"/>
    </row>
    <row r="58" spans="5:5" x14ac:dyDescent="0.25">
      <c r="E58" s="1"/>
    </row>
    <row r="59" spans="5:5" x14ac:dyDescent="0.25">
      <c r="E59" s="1"/>
    </row>
    <row r="60" spans="5:5" x14ac:dyDescent="0.25">
      <c r="E60" s="1"/>
    </row>
    <row r="61" spans="5:5" x14ac:dyDescent="0.25">
      <c r="E61" s="1"/>
    </row>
    <row r="62" spans="5:5" x14ac:dyDescent="0.25">
      <c r="E62" s="1"/>
    </row>
    <row r="63" spans="5:5" x14ac:dyDescent="0.25">
      <c r="E63" s="1"/>
    </row>
    <row r="64" spans="5:5" x14ac:dyDescent="0.25">
      <c r="E64" s="1"/>
    </row>
    <row r="65" spans="5:5" x14ac:dyDescent="0.25">
      <c r="E65" s="1"/>
    </row>
    <row r="66" spans="5:5" x14ac:dyDescent="0.25">
      <c r="E66" s="1"/>
    </row>
    <row r="67" spans="5:5" x14ac:dyDescent="0.25">
      <c r="E67" s="1"/>
    </row>
    <row r="68" spans="5:5" x14ac:dyDescent="0.25">
      <c r="E68" s="1"/>
    </row>
    <row r="69" spans="5:5" x14ac:dyDescent="0.25">
      <c r="E69" s="1"/>
    </row>
    <row r="70" spans="5:5" x14ac:dyDescent="0.25">
      <c r="E70" s="1"/>
    </row>
    <row r="71" spans="5:5" x14ac:dyDescent="0.25">
      <c r="E71" s="1"/>
    </row>
    <row r="72" spans="5:5" x14ac:dyDescent="0.25">
      <c r="E72" s="1"/>
    </row>
    <row r="73" spans="5:5" x14ac:dyDescent="0.25">
      <c r="E73" s="1"/>
    </row>
    <row r="74" spans="5:5" x14ac:dyDescent="0.25">
      <c r="E74" s="1"/>
    </row>
    <row r="75" spans="5:5" x14ac:dyDescent="0.25">
      <c r="E75" s="1"/>
    </row>
    <row r="76" spans="5:5" x14ac:dyDescent="0.25">
      <c r="E76" s="1"/>
    </row>
    <row r="77" spans="5:5" x14ac:dyDescent="0.25">
      <c r="E77" s="1"/>
    </row>
    <row r="78" spans="5:5" x14ac:dyDescent="0.25">
      <c r="E78" s="1"/>
    </row>
    <row r="79" spans="5:5" x14ac:dyDescent="0.25">
      <c r="E79" s="1"/>
    </row>
    <row r="80" spans="5:5" x14ac:dyDescent="0.25">
      <c r="E80" s="1"/>
    </row>
    <row r="81" spans="5:5" x14ac:dyDescent="0.25">
      <c r="E81" s="1"/>
    </row>
    <row r="82" spans="5:5" x14ac:dyDescent="0.25">
      <c r="E82" s="1"/>
    </row>
    <row r="83" spans="5:5" x14ac:dyDescent="0.25">
      <c r="E83" s="1"/>
    </row>
    <row r="84" spans="5:5" x14ac:dyDescent="0.25">
      <c r="E84" s="1"/>
    </row>
    <row r="85" spans="5:5" x14ac:dyDescent="0.25">
      <c r="E85" s="1"/>
    </row>
    <row r="86" spans="5:5" x14ac:dyDescent="0.25">
      <c r="E86" s="1"/>
    </row>
    <row r="87" spans="5:5" x14ac:dyDescent="0.25">
      <c r="E87" s="1"/>
    </row>
    <row r="88" spans="5:5" x14ac:dyDescent="0.25">
      <c r="E88" s="1"/>
    </row>
    <row r="89" spans="5:5" x14ac:dyDescent="0.25">
      <c r="E89" s="1"/>
    </row>
    <row r="90" spans="5:5" x14ac:dyDescent="0.25">
      <c r="E90" s="1"/>
    </row>
    <row r="91" spans="5:5" x14ac:dyDescent="0.25">
      <c r="E91" s="1"/>
    </row>
    <row r="92" spans="5:5" x14ac:dyDescent="0.25">
      <c r="E92" s="1"/>
    </row>
    <row r="93" spans="5:5" x14ac:dyDescent="0.25">
      <c r="E93" s="1"/>
    </row>
    <row r="94" spans="5:5" x14ac:dyDescent="0.25">
      <c r="E94" s="1"/>
    </row>
    <row r="95" spans="5:5" x14ac:dyDescent="0.25">
      <c r="E95" s="1"/>
    </row>
    <row r="96" spans="5:5" x14ac:dyDescent="0.25">
      <c r="E96" s="1"/>
    </row>
    <row r="97" spans="5:5" x14ac:dyDescent="0.25">
      <c r="E97" s="1"/>
    </row>
    <row r="98" spans="5:5" x14ac:dyDescent="0.25">
      <c r="E98" s="1"/>
    </row>
    <row r="99" spans="5:5" x14ac:dyDescent="0.25">
      <c r="E99" s="1"/>
    </row>
    <row r="100" spans="5:5" x14ac:dyDescent="0.25">
      <c r="E100" s="1"/>
    </row>
    <row r="101" spans="5:5" x14ac:dyDescent="0.25">
      <c r="E101" s="1"/>
    </row>
    <row r="102" spans="5:5" x14ac:dyDescent="0.25">
      <c r="E102" s="1"/>
    </row>
    <row r="103" spans="5:5" x14ac:dyDescent="0.25">
      <c r="E103" s="1"/>
    </row>
    <row r="104" spans="5:5" x14ac:dyDescent="0.25">
      <c r="E104" s="1"/>
    </row>
    <row r="105" spans="5:5" x14ac:dyDescent="0.25">
      <c r="E105" s="1"/>
    </row>
  </sheetData>
  <mergeCells count="2">
    <mergeCell ref="B11:F11"/>
    <mergeCell ref="B15:D15"/>
  </mergeCells>
  <pageMargins left="0.7" right="0.7" top="0.75" bottom="0.75" header="0.3" footer="0.3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B6E3E-FB00-4FC2-B44F-9C36327BB654}">
  <dimension ref="A5:F20"/>
  <sheetViews>
    <sheetView view="pageBreakPreview" zoomScale="60" zoomScaleNormal="100" workbookViewId="0">
      <selection activeCell="B15" sqref="B15"/>
    </sheetView>
  </sheetViews>
  <sheetFormatPr defaultRowHeight="15" x14ac:dyDescent="0.25"/>
  <cols>
    <col min="1" max="1" width="13.7109375" customWidth="1"/>
    <col min="2" max="2" width="14.85546875" customWidth="1"/>
    <col min="3" max="3" width="54.5703125" customWidth="1"/>
  </cols>
  <sheetData>
    <row r="5" spans="1:6" x14ac:dyDescent="0.25">
      <c r="A5" t="s">
        <v>7</v>
      </c>
    </row>
    <row r="6" spans="1:6" x14ac:dyDescent="0.25">
      <c r="A6" t="s">
        <v>11</v>
      </c>
    </row>
    <row r="7" spans="1:6" x14ac:dyDescent="0.25">
      <c r="A7" t="s">
        <v>12</v>
      </c>
    </row>
    <row r="8" spans="1:6" x14ac:dyDescent="0.25">
      <c r="A8" t="s">
        <v>8</v>
      </c>
    </row>
    <row r="9" spans="1:6" x14ac:dyDescent="0.25">
      <c r="A9" t="s">
        <v>9</v>
      </c>
    </row>
    <row r="10" spans="1:6" x14ac:dyDescent="0.25">
      <c r="A10" t="s">
        <v>10</v>
      </c>
    </row>
    <row r="12" spans="1:6" ht="20.25" x14ac:dyDescent="0.3">
      <c r="A12" s="44" t="s">
        <v>38</v>
      </c>
      <c r="B12" s="44"/>
      <c r="C12" s="44"/>
      <c r="D12" s="44"/>
      <c r="E12" s="44"/>
      <c r="F12" s="11"/>
    </row>
    <row r="14" spans="1:6" ht="78" customHeight="1" x14ac:dyDescent="0.3">
      <c r="A14" s="10"/>
      <c r="B14" s="9" t="s">
        <v>17</v>
      </c>
      <c r="C14" s="8" t="s">
        <v>3</v>
      </c>
    </row>
    <row r="15" spans="1:6" ht="15.75" x14ac:dyDescent="0.25">
      <c r="A15" s="10"/>
      <c r="B15" s="3">
        <v>271105.64</v>
      </c>
      <c r="C15" s="4" t="s">
        <v>24</v>
      </c>
    </row>
    <row r="16" spans="1:6" ht="15.75" x14ac:dyDescent="0.25">
      <c r="A16" s="10"/>
      <c r="B16" s="3">
        <v>11675.21</v>
      </c>
      <c r="C16" s="4" t="s">
        <v>18</v>
      </c>
    </row>
    <row r="17" spans="1:3" ht="15.75" x14ac:dyDescent="0.25">
      <c r="A17" s="1"/>
      <c r="B17" s="3">
        <v>49914.720000000001</v>
      </c>
      <c r="C17" s="4" t="s">
        <v>19</v>
      </c>
    </row>
    <row r="18" spans="1:3" ht="15.75" x14ac:dyDescent="0.25">
      <c r="B18" s="3">
        <v>11096.55</v>
      </c>
      <c r="C18" s="4" t="s">
        <v>20</v>
      </c>
    </row>
    <row r="19" spans="1:3" ht="16.5" thickBot="1" x14ac:dyDescent="0.3">
      <c r="B19" s="14">
        <v>7071.36</v>
      </c>
      <c r="C19" s="15" t="s">
        <v>21</v>
      </c>
    </row>
    <row r="20" spans="1:3" ht="15.75" thickBot="1" x14ac:dyDescent="0.3">
      <c r="B20" s="16">
        <f>SUM(B15:B19)</f>
        <v>350863.48000000004</v>
      </c>
      <c r="C20" s="18" t="s">
        <v>37</v>
      </c>
    </row>
  </sheetData>
  <mergeCells count="1">
    <mergeCell ref="A12:E12"/>
  </mergeCells>
  <pageMargins left="0.7" right="0.7" top="0.75" bottom="0.75" header="0.3" footer="0.3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16444-35A5-4EE2-B2DD-FED667358963}">
  <dimension ref="A5:F17"/>
  <sheetViews>
    <sheetView view="pageBreakPreview" zoomScale="60" zoomScaleNormal="100" workbookViewId="0">
      <selection activeCell="A17" sqref="A17:XFD17"/>
    </sheetView>
  </sheetViews>
  <sheetFormatPr defaultRowHeight="15" x14ac:dyDescent="0.25"/>
  <cols>
    <col min="2" max="2" width="20.85546875" bestFit="1" customWidth="1"/>
    <col min="3" max="3" width="15.5703125" customWidth="1"/>
    <col min="4" max="4" width="63.28515625" customWidth="1"/>
  </cols>
  <sheetData>
    <row r="5" spans="1:6" x14ac:dyDescent="0.25">
      <c r="A5" t="s">
        <v>7</v>
      </c>
    </row>
    <row r="6" spans="1:6" x14ac:dyDescent="0.25">
      <c r="A6" t="s">
        <v>11</v>
      </c>
    </row>
    <row r="7" spans="1:6" x14ac:dyDescent="0.25">
      <c r="A7" t="s">
        <v>12</v>
      </c>
    </row>
    <row r="8" spans="1:6" x14ac:dyDescent="0.25">
      <c r="A8" t="s">
        <v>8</v>
      </c>
    </row>
    <row r="9" spans="1:6" x14ac:dyDescent="0.25">
      <c r="A9" t="s">
        <v>9</v>
      </c>
    </row>
    <row r="10" spans="1:6" x14ac:dyDescent="0.25">
      <c r="A10" t="s">
        <v>10</v>
      </c>
    </row>
    <row r="13" spans="1:6" ht="18.75" x14ac:dyDescent="0.3">
      <c r="A13" s="44" t="s">
        <v>38</v>
      </c>
      <c r="B13" s="44"/>
      <c r="C13" s="44"/>
      <c r="D13" s="44"/>
      <c r="E13" s="44"/>
      <c r="F13" s="44"/>
    </row>
    <row r="14" spans="1:6" ht="18.75" x14ac:dyDescent="0.3">
      <c r="A14" s="12"/>
      <c r="B14" s="12"/>
      <c r="C14" s="12"/>
      <c r="D14" s="12"/>
      <c r="E14" s="12"/>
      <c r="F14" s="12"/>
    </row>
    <row r="15" spans="1:6" ht="75" x14ac:dyDescent="0.3">
      <c r="B15" s="8" t="s">
        <v>0</v>
      </c>
      <c r="C15" s="9" t="s">
        <v>17</v>
      </c>
      <c r="D15" s="8" t="s">
        <v>3</v>
      </c>
    </row>
    <row r="16" spans="1:6" ht="31.5" x14ac:dyDescent="0.25">
      <c r="B16" s="39" t="s">
        <v>31</v>
      </c>
      <c r="C16" s="31">
        <v>1034.01</v>
      </c>
      <c r="D16" s="39" t="s">
        <v>33</v>
      </c>
    </row>
    <row r="17" spans="2:4" ht="16.5" thickBot="1" x14ac:dyDescent="0.3">
      <c r="B17" s="29"/>
      <c r="C17" s="43">
        <f>SUM(C16:C16)</f>
        <v>1034.01</v>
      </c>
      <c r="D17" s="30" t="s">
        <v>37</v>
      </c>
    </row>
  </sheetData>
  <mergeCells count="1">
    <mergeCell ref="A13:F13"/>
  </mergeCells>
  <phoneticPr fontId="1" type="noConversion"/>
  <pageMargins left="0.7" right="0.7" top="0.75" bottom="0.75" header="0.3" footer="0.3"/>
  <pageSetup paperSize="9" scale="6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FD519-3240-4188-8718-BFB42D6B40C9}">
  <sheetPr>
    <pageSetUpPr fitToPage="1"/>
  </sheetPr>
  <dimension ref="A5:F36"/>
  <sheetViews>
    <sheetView view="pageBreakPreview" topLeftCell="A7" zoomScale="60" zoomScaleNormal="100" workbookViewId="0">
      <selection activeCell="D39" sqref="D39"/>
    </sheetView>
  </sheetViews>
  <sheetFormatPr defaultRowHeight="15" x14ac:dyDescent="0.25"/>
  <cols>
    <col min="2" max="2" width="59.7109375" bestFit="1" customWidth="1"/>
    <col min="3" max="3" width="19.28515625" bestFit="1" customWidth="1"/>
    <col min="4" max="4" width="46.85546875" customWidth="1"/>
    <col min="5" max="5" width="13.7109375" customWidth="1"/>
    <col min="6" max="6" width="53.7109375" bestFit="1" customWidth="1"/>
  </cols>
  <sheetData>
    <row r="5" spans="1:6" x14ac:dyDescent="0.25">
      <c r="A5" t="s">
        <v>7</v>
      </c>
    </row>
    <row r="6" spans="1:6" x14ac:dyDescent="0.25">
      <c r="A6" t="s">
        <v>11</v>
      </c>
    </row>
    <row r="7" spans="1:6" x14ac:dyDescent="0.25">
      <c r="A7" t="s">
        <v>12</v>
      </c>
    </row>
    <row r="8" spans="1:6" x14ac:dyDescent="0.25">
      <c r="A8" t="s">
        <v>8</v>
      </c>
    </row>
    <row r="9" spans="1:6" x14ac:dyDescent="0.25">
      <c r="A9" t="s">
        <v>9</v>
      </c>
    </row>
    <row r="10" spans="1:6" x14ac:dyDescent="0.25">
      <c r="A10" t="s">
        <v>10</v>
      </c>
    </row>
    <row r="12" spans="1:6" ht="18.75" x14ac:dyDescent="0.3">
      <c r="B12" s="44" t="s">
        <v>38</v>
      </c>
      <c r="C12" s="44"/>
      <c r="D12" s="44"/>
      <c r="E12" s="44"/>
      <c r="F12" s="44"/>
    </row>
    <row r="14" spans="1:6" ht="72" customHeight="1" x14ac:dyDescent="0.3">
      <c r="B14" s="8" t="s">
        <v>0</v>
      </c>
      <c r="C14" s="8" t="s">
        <v>1</v>
      </c>
      <c r="D14" s="8" t="s">
        <v>2</v>
      </c>
      <c r="E14" s="9" t="s">
        <v>17</v>
      </c>
      <c r="F14" s="8" t="s">
        <v>3</v>
      </c>
    </row>
    <row r="15" spans="1:6" ht="15.75" x14ac:dyDescent="0.25">
      <c r="B15" s="2" t="s">
        <v>14</v>
      </c>
      <c r="C15" s="19" t="s">
        <v>13</v>
      </c>
      <c r="D15" s="2" t="s">
        <v>25</v>
      </c>
      <c r="E15" s="3">
        <v>5.5</v>
      </c>
      <c r="F15" s="4" t="s">
        <v>6</v>
      </c>
    </row>
    <row r="16" spans="1:6" ht="15.75" x14ac:dyDescent="0.25">
      <c r="B16" s="5"/>
      <c r="C16" s="7"/>
      <c r="D16" s="5" t="s">
        <v>22</v>
      </c>
      <c r="E16" s="6">
        <f>SUM(E15)</f>
        <v>5.5</v>
      </c>
      <c r="F16" s="7"/>
    </row>
    <row r="17" spans="2:6" ht="15.75" x14ac:dyDescent="0.25">
      <c r="B17" s="2" t="s">
        <v>16</v>
      </c>
      <c r="C17" s="19" t="s">
        <v>15</v>
      </c>
      <c r="D17" s="2" t="s">
        <v>26</v>
      </c>
      <c r="E17" s="3">
        <v>51</v>
      </c>
      <c r="F17" s="4" t="s">
        <v>6</v>
      </c>
    </row>
    <row r="18" spans="2:6" ht="15.75" x14ac:dyDescent="0.25">
      <c r="B18" s="5"/>
      <c r="C18" s="32"/>
      <c r="D18" s="5" t="s">
        <v>23</v>
      </c>
      <c r="E18" s="6">
        <f>SUM(E17:E17)</f>
        <v>51</v>
      </c>
      <c r="F18" s="7"/>
    </row>
    <row r="19" spans="2:6" ht="15" customHeight="1" x14ac:dyDescent="0.25">
      <c r="B19" s="34" t="s">
        <v>32</v>
      </c>
      <c r="C19" s="35">
        <v>93479406417</v>
      </c>
      <c r="D19" s="34" t="s">
        <v>30</v>
      </c>
      <c r="E19" s="33">
        <v>38.36</v>
      </c>
      <c r="F19" s="4" t="s">
        <v>4</v>
      </c>
    </row>
    <row r="20" spans="2:6" ht="15" customHeight="1" x14ac:dyDescent="0.25">
      <c r="B20" s="34" t="s">
        <v>32</v>
      </c>
      <c r="C20" s="35">
        <v>93479406417</v>
      </c>
      <c r="D20" s="34" t="s">
        <v>30</v>
      </c>
      <c r="E20" s="33">
        <v>56.67</v>
      </c>
      <c r="F20" s="4" t="s">
        <v>4</v>
      </c>
    </row>
    <row r="21" spans="2:6" ht="15" customHeight="1" x14ac:dyDescent="0.25">
      <c r="B21" s="34" t="s">
        <v>32</v>
      </c>
      <c r="C21" s="35">
        <v>93479406417</v>
      </c>
      <c r="D21" s="34" t="s">
        <v>30</v>
      </c>
      <c r="E21" s="33">
        <v>68.36</v>
      </c>
      <c r="F21" s="4" t="s">
        <v>4</v>
      </c>
    </row>
    <row r="22" spans="2:6" ht="15" customHeight="1" x14ac:dyDescent="0.25">
      <c r="B22" s="34" t="s">
        <v>32</v>
      </c>
      <c r="C22" s="35">
        <v>93479406417</v>
      </c>
      <c r="D22" s="34" t="s">
        <v>30</v>
      </c>
      <c r="E22" s="33">
        <v>4.8</v>
      </c>
      <c r="F22" s="4" t="s">
        <v>39</v>
      </c>
    </row>
    <row r="23" spans="2:6" ht="15" customHeight="1" x14ac:dyDescent="0.25">
      <c r="B23" s="34" t="s">
        <v>32</v>
      </c>
      <c r="C23" s="35">
        <v>93479406417</v>
      </c>
      <c r="D23" s="34" t="s">
        <v>30</v>
      </c>
      <c r="E23" s="33">
        <v>31</v>
      </c>
      <c r="F23" s="4" t="s">
        <v>39</v>
      </c>
    </row>
    <row r="24" spans="2:6" ht="15" customHeight="1" x14ac:dyDescent="0.25">
      <c r="B24" s="5"/>
      <c r="C24" s="7"/>
      <c r="D24" s="5" t="s">
        <v>35</v>
      </c>
      <c r="E24" s="6">
        <f>SUM(E19:E23)</f>
        <v>199.19</v>
      </c>
      <c r="F24" s="7"/>
    </row>
    <row r="25" spans="2:6" ht="15" customHeight="1" x14ac:dyDescent="0.25">
      <c r="B25" s="34" t="s">
        <v>42</v>
      </c>
      <c r="C25" s="35">
        <v>93923226222</v>
      </c>
      <c r="D25" s="34" t="s">
        <v>40</v>
      </c>
      <c r="E25" s="33">
        <v>45</v>
      </c>
      <c r="F25" s="35" t="s">
        <v>41</v>
      </c>
    </row>
    <row r="26" spans="2:6" ht="15" customHeight="1" x14ac:dyDescent="0.25">
      <c r="B26" s="5"/>
      <c r="C26" s="7"/>
      <c r="D26" s="5" t="s">
        <v>45</v>
      </c>
      <c r="E26" s="6">
        <f>SUM(E25)</f>
        <v>45</v>
      </c>
      <c r="F26" s="7"/>
    </row>
    <row r="27" spans="2:6" ht="15" customHeight="1" x14ac:dyDescent="0.25">
      <c r="B27" s="34" t="s">
        <v>43</v>
      </c>
      <c r="C27" s="35">
        <v>9475281681</v>
      </c>
      <c r="D27" s="34" t="s">
        <v>44</v>
      </c>
      <c r="E27" s="33">
        <v>7.3</v>
      </c>
      <c r="F27" s="35" t="s">
        <v>6</v>
      </c>
    </row>
    <row r="28" spans="2:6" ht="15" customHeight="1" x14ac:dyDescent="0.25">
      <c r="B28" s="5"/>
      <c r="C28" s="7"/>
      <c r="D28" s="5" t="s">
        <v>46</v>
      </c>
      <c r="E28" s="6">
        <f>SUM(E27)</f>
        <v>7.3</v>
      </c>
      <c r="F28" s="7"/>
    </row>
    <row r="29" spans="2:6" ht="15" customHeight="1" x14ac:dyDescent="0.25">
      <c r="B29" s="34"/>
      <c r="C29" s="35"/>
      <c r="D29" s="34"/>
      <c r="E29" s="33"/>
      <c r="F29" s="35"/>
    </row>
    <row r="30" spans="2:6" ht="15" customHeight="1" x14ac:dyDescent="0.25">
      <c r="B30" s="34" t="s">
        <v>47</v>
      </c>
      <c r="C30" s="35">
        <v>75550985023</v>
      </c>
      <c r="D30" s="34" t="s">
        <v>48</v>
      </c>
      <c r="E30" s="33">
        <v>16</v>
      </c>
      <c r="F30" s="35" t="s">
        <v>5</v>
      </c>
    </row>
    <row r="31" spans="2:6" ht="15" customHeight="1" x14ac:dyDescent="0.25">
      <c r="B31" s="5"/>
      <c r="C31" s="7"/>
      <c r="D31" s="5" t="s">
        <v>49</v>
      </c>
      <c r="E31" s="6">
        <f>SUM(E30)</f>
        <v>16</v>
      </c>
      <c r="F31" s="7"/>
    </row>
    <row r="32" spans="2:6" ht="15" customHeight="1" x14ac:dyDescent="0.25">
      <c r="B32" s="34" t="s">
        <v>34</v>
      </c>
      <c r="C32" s="35">
        <v>60472800614</v>
      </c>
      <c r="D32" s="34" t="s">
        <v>30</v>
      </c>
      <c r="E32" s="33">
        <v>3</v>
      </c>
      <c r="F32" s="35" t="s">
        <v>50</v>
      </c>
    </row>
    <row r="33" spans="2:6" ht="15" customHeight="1" x14ac:dyDescent="0.25">
      <c r="B33" s="34" t="s">
        <v>34</v>
      </c>
      <c r="C33" s="35">
        <v>60472800614</v>
      </c>
      <c r="D33" s="34" t="s">
        <v>30</v>
      </c>
      <c r="E33" s="33">
        <v>15</v>
      </c>
      <c r="F33" s="35" t="s">
        <v>50</v>
      </c>
    </row>
    <row r="34" spans="2:6" ht="15" customHeight="1" x14ac:dyDescent="0.25">
      <c r="B34" s="34" t="s">
        <v>34</v>
      </c>
      <c r="C34" s="35">
        <v>60472800614</v>
      </c>
      <c r="D34" s="34" t="s">
        <v>30</v>
      </c>
      <c r="E34" s="33">
        <v>15</v>
      </c>
      <c r="F34" s="35" t="s">
        <v>50</v>
      </c>
    </row>
    <row r="35" spans="2:6" ht="15" customHeight="1" x14ac:dyDescent="0.25">
      <c r="B35" s="5"/>
      <c r="C35" s="7"/>
      <c r="D35" s="5" t="s">
        <v>51</v>
      </c>
      <c r="E35" s="6">
        <f>SUM(E32:E34)</f>
        <v>33</v>
      </c>
      <c r="F35" s="7"/>
    </row>
    <row r="36" spans="2:6" x14ac:dyDescent="0.25">
      <c r="B36" s="36" t="s">
        <v>37</v>
      </c>
      <c r="C36" s="37"/>
      <c r="D36" s="38"/>
      <c r="E36" s="42">
        <f>SUM(E16+E18+E24+E26+E28+E31+E35)</f>
        <v>356.99</v>
      </c>
      <c r="F36" s="20"/>
    </row>
  </sheetData>
  <mergeCells count="1">
    <mergeCell ref="B12:F12"/>
  </mergeCells>
  <phoneticPr fontId="1" type="noConversion"/>
  <pageMargins left="0.7" right="0.7" top="0.75" bottom="0.75" header="0.3" footer="0.3"/>
  <pageSetup paperSize="9" scale="6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A703F-4892-4089-9FCB-D2A587985198}">
  <dimension ref="A5:F19"/>
  <sheetViews>
    <sheetView tabSelected="1" view="pageBreakPreview" zoomScale="60" zoomScaleNormal="100" workbookViewId="0">
      <selection activeCell="D24" sqref="D24"/>
    </sheetView>
  </sheetViews>
  <sheetFormatPr defaultRowHeight="15" x14ac:dyDescent="0.25"/>
  <cols>
    <col min="2" max="2" width="14" customWidth="1"/>
    <col min="3" max="3" width="53.7109375" bestFit="1" customWidth="1"/>
    <col min="4" max="4" width="25.7109375" customWidth="1"/>
  </cols>
  <sheetData>
    <row r="5" spans="1:6" x14ac:dyDescent="0.25">
      <c r="A5" t="s">
        <v>7</v>
      </c>
    </row>
    <row r="6" spans="1:6" x14ac:dyDescent="0.25">
      <c r="A6" t="s">
        <v>11</v>
      </c>
    </row>
    <row r="7" spans="1:6" x14ac:dyDescent="0.25">
      <c r="A7" t="s">
        <v>12</v>
      </c>
    </row>
    <row r="8" spans="1:6" x14ac:dyDescent="0.25">
      <c r="A8" t="s">
        <v>8</v>
      </c>
    </row>
    <row r="9" spans="1:6" x14ac:dyDescent="0.25">
      <c r="A9" t="s">
        <v>9</v>
      </c>
    </row>
    <row r="10" spans="1:6" x14ac:dyDescent="0.25">
      <c r="A10" t="s">
        <v>10</v>
      </c>
    </row>
    <row r="12" spans="1:6" ht="18.75" x14ac:dyDescent="0.3">
      <c r="A12" s="44" t="s">
        <v>38</v>
      </c>
      <c r="B12" s="44"/>
      <c r="C12" s="44"/>
      <c r="D12" s="44"/>
      <c r="E12" s="13"/>
      <c r="F12" s="13"/>
    </row>
    <row r="14" spans="1:6" ht="76.5" customHeight="1" x14ac:dyDescent="0.3">
      <c r="B14" s="9" t="s">
        <v>17</v>
      </c>
      <c r="C14" s="8" t="s">
        <v>3</v>
      </c>
    </row>
    <row r="15" spans="1:6" ht="16.5" thickBot="1" x14ac:dyDescent="0.3">
      <c r="B15" s="14">
        <v>5</v>
      </c>
      <c r="C15" s="15" t="s">
        <v>5</v>
      </c>
    </row>
    <row r="16" spans="1:6" ht="15.75" thickBot="1" x14ac:dyDescent="0.3">
      <c r="B16" s="40">
        <f>SUM(B15)</f>
        <v>5</v>
      </c>
      <c r="C16" s="41" t="s">
        <v>37</v>
      </c>
    </row>
    <row r="19" spans="2:2" x14ac:dyDescent="0.25">
      <c r="B19" s="1"/>
    </row>
  </sheetData>
  <mergeCells count="1">
    <mergeCell ref="A12:D12"/>
  </mergeCells>
  <pageMargins left="0.7" right="0.7" top="0.75" bottom="0.75" header="0.3" footer="0.3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Isplate po dnevnim izvadcima</vt:lpstr>
      <vt:lpstr>Isplate plaća</vt:lpstr>
      <vt:lpstr>Isplate drugog dohotka</vt:lpstr>
      <vt:lpstr>Isplate blagajne</vt:lpstr>
      <vt:lpstr>Isplate putnih naloga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Sočan</dc:creator>
  <cp:lastModifiedBy>Alenka Novaković</cp:lastModifiedBy>
  <cp:lastPrinted>2025-02-19T13:17:22Z</cp:lastPrinted>
  <dcterms:created xsi:type="dcterms:W3CDTF">2024-02-19T08:30:48Z</dcterms:created>
  <dcterms:modified xsi:type="dcterms:W3CDTF">2025-02-19T13:20:11Z</dcterms:modified>
</cp:coreProperties>
</file>