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5F6928D-E2CD-475A-A2A9-FE8BEC24B2C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4" l="1"/>
  <c r="E30" i="4" l="1"/>
  <c r="E26" i="4"/>
  <c r="E16" i="4" l="1"/>
  <c r="E28" i="4"/>
  <c r="E18" i="4" l="1"/>
  <c r="E24" i="4"/>
  <c r="E22" i="4"/>
  <c r="E20" i="4"/>
  <c r="C17" i="3"/>
  <c r="E15" i="6" l="1"/>
  <c r="B20" i="2" l="1"/>
  <c r="B16" i="5" l="1"/>
</calcChain>
</file>

<file path=xl/sharedStrings.xml><?xml version="1.0" encoding="utf-8"?>
<sst xmlns="http://schemas.openxmlformats.org/spreadsheetml/2006/main" count="102" uniqueCount="52">
  <si>
    <t>Naziv primatelja</t>
  </si>
  <si>
    <t>OIB primatelja</t>
  </si>
  <si>
    <t>Sjedište/prebivalište primatelja</t>
  </si>
  <si>
    <t>Vrsta rashoda / izdatka</t>
  </si>
  <si>
    <t>3223 Energija</t>
  </si>
  <si>
    <t>3211 Službena putovanja</t>
  </si>
  <si>
    <t>3222 Materijal i sirovine</t>
  </si>
  <si>
    <t>3221 Uredski materijal i ostali materijalni rashodi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</si>
  <si>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</si>
  <si>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</si>
  <si>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</si>
  <si>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</si>
  <si>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</si>
  <si>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</si>
  <si>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00643859701</t>
  </si>
  <si>
    <t>Offertissima d.o.o.</t>
  </si>
  <si>
    <t>05614216244</t>
  </si>
  <si>
    <t>Tedi poslovanje d.o.o.</t>
  </si>
  <si>
    <t>Način objave isplaćenog iznosa</t>
  </si>
  <si>
    <t>3113 Plaće za prekovremeni rad</t>
  </si>
  <si>
    <t>3132 Doprinosi za obvezno zdravstveno osiguranje</t>
  </si>
  <si>
    <t>3212 Naknade za prijevoz, za rad na terenu i odvojeni život</t>
  </si>
  <si>
    <t>3121 Ostali rashodi za zaposlene</t>
  </si>
  <si>
    <t>Ukupno Offertissima d.o.o.:</t>
  </si>
  <si>
    <t>Ukupno Tedi poslovanje d.o.o.:</t>
  </si>
  <si>
    <t>3111 Plaće za redovan rad ( bez bolovanja na teret HZZO-a)</t>
  </si>
  <si>
    <t xml:space="preserve"> Novaki</t>
  </si>
  <si>
    <t xml:space="preserve"> Zagreb</t>
  </si>
  <si>
    <t>Zagrebačka banka d.d.</t>
  </si>
  <si>
    <t>Trg bana Josipa Jelačića 10, Zagreb</t>
  </si>
  <si>
    <t>5443 Otplata glavnice primljenih kredita od tuzemnih kreditnih institucija izvan javnog sektora</t>
  </si>
  <si>
    <t>Zagreb</t>
  </si>
  <si>
    <t>KONZUM plus d.o.o.</t>
  </si>
  <si>
    <t>Ukupno KONZUM plus d.o.o.</t>
  </si>
  <si>
    <t>3224 Materijal i dijelovi za tekuće i investicijsko održavanje</t>
  </si>
  <si>
    <t>Ina industrija nafte d.d.</t>
  </si>
  <si>
    <t>Ukupno Ina industrija nafte d.d.</t>
  </si>
  <si>
    <t>Ukupno Ljekarna Vanda Bačić</t>
  </si>
  <si>
    <t>Ivanić-Grad</t>
  </si>
  <si>
    <t xml:space="preserve">Naknade članovima upravnog vijeća </t>
  </si>
  <si>
    <t>KOS benzinska postaja</t>
  </si>
  <si>
    <t>Ukupno KOS benzinska postaja</t>
  </si>
  <si>
    <t>3291 Naknade članovima predstavničkih i izvršnih tijela i upravnih vijeća ( bruto iznos s doprinosima na bruto)</t>
  </si>
  <si>
    <t>UKUPNO ZA RUJAN 2024. :</t>
  </si>
  <si>
    <t>Ukupno Prosco d.o.o.</t>
  </si>
  <si>
    <t>Ukupno IKEA Hrvatska d.o.o.</t>
  </si>
  <si>
    <t>INFORMACIJA O TROŠENJU SREDSTVA ZA LISTOPAD 2024. GODINE</t>
  </si>
  <si>
    <t>UKUPNO ZA LISTOPAD 2024. :</t>
  </si>
  <si>
    <t xml:space="preserve">Plodine </t>
  </si>
  <si>
    <t>Pevex d.d.</t>
  </si>
  <si>
    <t>BAUHAUS-ZAGREB, k.d.</t>
  </si>
  <si>
    <t>INFORMACIJA O TROŠENJU SREDSTAVA ZA LISTOPAD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</si>
</sst>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0" fillId="0" borderId="6" xfId="0" applyBorder="1"/>
    <xf numFmtId="4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4" fontId="2" fillId="0" borderId="1" xfId="0" applyNumberFormat="1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/>
    </xf>
    <xf numFmtId="0" fontId="2" fillId="2" borderId="11" xfId="0" applyFont="1" applyFill="1" applyBorder="1"/>
    <xf numFmtId="4" fontId="2" fillId="4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2" borderId="9" xfId="0" applyFont="1" applyFill="1" applyBorder="1"/>
    <xf numFmtId="0" fontId="2" fillId="2" borderId="10" xfId="0" applyFont="1" applyFill="1" applyBorder="1" applyAlignment="1">
      <alignment horizontal="center"/>
    </xf>
    <xf numFmtId="4" fontId="9" fillId="0" borderId="1" xfId="0" applyNumberFormat="1" applyFont="1" applyBorder="1"/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zoomScaleNormal="100" workbookViewId="0">
      <selection activeCell="F29" sqref="F29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21"/>
    </row>
    <row r="2" spans="1:8" ht="15.75" x14ac:dyDescent="0.25">
      <c r="B2" s="22"/>
      <c r="C2" s="23"/>
    </row>
    <row r="3" spans="1:8" ht="15" customHeight="1" x14ac:dyDescent="0.25">
      <c r="B3" s="24"/>
      <c r="C3" s="23"/>
    </row>
    <row r="4" spans="1:8" ht="15" customHeight="1" x14ac:dyDescent="0.25">
      <c r="B4" s="24"/>
      <c r="C4" s="23"/>
    </row>
    <row r="5" spans="1:8" ht="15" customHeight="1" x14ac:dyDescent="0.25">
      <c r="A5" t="s">
        <v>8</v>
      </c>
      <c r="B5" s="24"/>
      <c r="C5" s="23"/>
    </row>
    <row r="6" spans="1:8" ht="15" customHeight="1" x14ac:dyDescent="0.25">
      <c r="A6" t="s">
        <v>12</v>
      </c>
      <c r="B6" s="24"/>
      <c r="C6" s="23"/>
    </row>
    <row r="7" spans="1:8" ht="15" customHeight="1" x14ac:dyDescent="0.25">
      <c r="A7" t="s">
        <v>13</v>
      </c>
      <c r="B7" s="24"/>
      <c r="C7" s="23"/>
    </row>
    <row r="8" spans="1:8" ht="15" customHeight="1" x14ac:dyDescent="0.25">
      <c r="A8" t="s">
        <v>9</v>
      </c>
      <c r="B8" s="24"/>
      <c r="C8" s="23"/>
    </row>
    <row r="9" spans="1:8" x14ac:dyDescent="0.25">
      <c r="A9" t="s">
        <v>10</v>
      </c>
    </row>
    <row r="10" spans="1:8" x14ac:dyDescent="0.25">
      <c r="A10" t="s">
        <v>11</v>
      </c>
    </row>
    <row r="11" spans="1:8" ht="18.75" x14ac:dyDescent="0.3">
      <c r="B11" s="47" t="s">
        <v>46</v>
      </c>
      <c r="C11" s="47"/>
      <c r="D11" s="47"/>
      <c r="E11" s="47"/>
      <c r="F11" s="47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18</v>
      </c>
      <c r="F13" s="8" t="s">
        <v>3</v>
      </c>
      <c r="G13" s="25"/>
      <c r="H13" s="26"/>
    </row>
    <row r="14" spans="1:8" ht="16.5" thickBot="1" x14ac:dyDescent="0.3">
      <c r="B14" s="2" t="s">
        <v>28</v>
      </c>
      <c r="C14" s="27">
        <v>92963223473</v>
      </c>
      <c r="D14" s="2" t="s">
        <v>29</v>
      </c>
      <c r="E14" s="3">
        <v>28153.32</v>
      </c>
      <c r="F14" s="4" t="s">
        <v>30</v>
      </c>
    </row>
    <row r="15" spans="1:8" ht="15.75" thickBot="1" x14ac:dyDescent="0.3">
      <c r="B15" s="48" t="s">
        <v>43</v>
      </c>
      <c r="C15" s="49"/>
      <c r="D15" s="49"/>
      <c r="E15" s="17">
        <f>SUM(E14)</f>
        <v>28153.32</v>
      </c>
      <c r="F15" s="28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zoomScaleNormal="100" workbookViewId="0">
      <selection activeCell="H14" sqref="H14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20.25" x14ac:dyDescent="0.3">
      <c r="A12" s="47" t="s">
        <v>51</v>
      </c>
      <c r="B12" s="47"/>
      <c r="C12" s="47"/>
      <c r="D12" s="47"/>
      <c r="E12" s="47"/>
      <c r="F12" s="11"/>
    </row>
    <row r="14" spans="1:6" ht="78" customHeight="1" x14ac:dyDescent="0.3">
      <c r="A14" s="10"/>
      <c r="B14" s="9" t="s">
        <v>18</v>
      </c>
      <c r="C14" s="8" t="s">
        <v>3</v>
      </c>
    </row>
    <row r="15" spans="1:6" ht="15.75" x14ac:dyDescent="0.25">
      <c r="A15" s="10"/>
      <c r="B15" s="3">
        <v>320320.25</v>
      </c>
      <c r="C15" s="4" t="s">
        <v>25</v>
      </c>
    </row>
    <row r="16" spans="1:6" ht="15.75" x14ac:dyDescent="0.25">
      <c r="A16" s="10"/>
      <c r="B16" s="3">
        <v>12443.7</v>
      </c>
      <c r="C16" s="4" t="s">
        <v>19</v>
      </c>
    </row>
    <row r="17" spans="1:3" ht="15.75" x14ac:dyDescent="0.25">
      <c r="A17" s="1"/>
      <c r="B17" s="3">
        <v>46545.88</v>
      </c>
      <c r="C17" s="4" t="s">
        <v>20</v>
      </c>
    </row>
    <row r="18" spans="1:3" ht="15.75" x14ac:dyDescent="0.25">
      <c r="B18" s="3">
        <v>13029.92</v>
      </c>
      <c r="C18" s="4" t="s">
        <v>21</v>
      </c>
    </row>
    <row r="19" spans="1:3" ht="16.5" thickBot="1" x14ac:dyDescent="0.3">
      <c r="B19" s="14">
        <v>441.44</v>
      </c>
      <c r="C19" s="15" t="s">
        <v>22</v>
      </c>
    </row>
    <row r="20" spans="1:3" ht="15.75" thickBot="1" x14ac:dyDescent="0.3">
      <c r="B20" s="16">
        <f>SUM(B15:B19)</f>
        <v>392781.19</v>
      </c>
      <c r="C20" s="18" t="s">
        <v>47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7"/>
  <sheetViews>
    <sheetView tabSelected="1" zoomScaleNormal="100" workbookViewId="0">
      <selection activeCell="H15" sqref="H15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3" spans="1:6" ht="18.75" x14ac:dyDescent="0.3">
      <c r="A13" s="47" t="s">
        <v>51</v>
      </c>
      <c r="B13" s="47"/>
      <c r="C13" s="47"/>
      <c r="D13" s="47"/>
      <c r="E13" s="47"/>
      <c r="F13" s="47"/>
    </row>
    <row r="14" spans="1:6" ht="18.75" x14ac:dyDescent="0.3">
      <c r="A14" s="12"/>
      <c r="B14" s="12"/>
      <c r="C14" s="12"/>
      <c r="D14" s="12"/>
      <c r="E14" s="12"/>
      <c r="F14" s="12"/>
    </row>
    <row r="15" spans="1:6" ht="75" x14ac:dyDescent="0.3">
      <c r="B15" s="8" t="s">
        <v>0</v>
      </c>
      <c r="C15" s="9" t="s">
        <v>18</v>
      </c>
      <c r="D15" s="8" t="s">
        <v>3</v>
      </c>
    </row>
    <row r="16" spans="1:6" ht="31.5" x14ac:dyDescent="0.25">
      <c r="B16" s="41" t="s">
        <v>39</v>
      </c>
      <c r="C16" s="32">
        <v>1017.19</v>
      </c>
      <c r="D16" s="41" t="s">
        <v>42</v>
      </c>
    </row>
    <row r="17" spans="2:4" ht="15.75" thickBot="1" x14ac:dyDescent="0.3">
      <c r="B17" s="29"/>
      <c r="C17" s="30">
        <f>SUM(C16:C16)</f>
        <v>1017.19</v>
      </c>
      <c r="D17" s="31" t="s">
        <v>47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31"/>
  <sheetViews>
    <sheetView topLeftCell="A7" zoomScaleNormal="100" workbookViewId="0">
      <selection activeCell="D2" sqref="D2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54.5703125" customWidth="1"/>
    <col min="5" max="5" width="13.7109375" customWidth="1"/>
    <col min="6" max="6" width="53.7109375" bestFit="1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B12" s="47" t="s">
        <v>51</v>
      </c>
      <c r="C12" s="47"/>
      <c r="D12" s="47"/>
      <c r="E12" s="47"/>
      <c r="F12" s="47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18</v>
      </c>
      <c r="F14" s="8" t="s">
        <v>3</v>
      </c>
    </row>
    <row r="15" spans="1:6" ht="15.75" x14ac:dyDescent="0.25">
      <c r="B15" s="2" t="s">
        <v>15</v>
      </c>
      <c r="C15" s="19" t="s">
        <v>14</v>
      </c>
      <c r="D15" s="2" t="s">
        <v>26</v>
      </c>
      <c r="E15" s="3">
        <v>5.85</v>
      </c>
      <c r="F15" s="4" t="s">
        <v>7</v>
      </c>
    </row>
    <row r="16" spans="1:6" ht="15.75" x14ac:dyDescent="0.25">
      <c r="B16" s="5"/>
      <c r="C16" s="7"/>
      <c r="D16" s="5" t="s">
        <v>23</v>
      </c>
      <c r="E16" s="6">
        <f>SUM(E15:E15)</f>
        <v>5.85</v>
      </c>
      <c r="F16" s="7"/>
    </row>
    <row r="17" spans="2:6" ht="15.75" x14ac:dyDescent="0.25">
      <c r="B17" s="2" t="s">
        <v>17</v>
      </c>
      <c r="C17" s="19" t="s">
        <v>16</v>
      </c>
      <c r="D17" s="2" t="s">
        <v>27</v>
      </c>
      <c r="E17" s="3">
        <v>45.85</v>
      </c>
      <c r="F17" s="4" t="s">
        <v>7</v>
      </c>
    </row>
    <row r="18" spans="2:6" ht="15.75" x14ac:dyDescent="0.25">
      <c r="B18" s="5"/>
      <c r="C18" s="33"/>
      <c r="D18" s="5" t="s">
        <v>24</v>
      </c>
      <c r="E18" s="6">
        <f>SUM(E17:E17)</f>
        <v>45.85</v>
      </c>
      <c r="F18" s="7"/>
    </row>
    <row r="19" spans="2:6" ht="15" customHeight="1" x14ac:dyDescent="0.25">
      <c r="B19" s="2" t="s">
        <v>32</v>
      </c>
      <c r="C19" s="4">
        <v>62226620908</v>
      </c>
      <c r="D19" s="2" t="s">
        <v>31</v>
      </c>
      <c r="E19" s="3">
        <v>8.25</v>
      </c>
      <c r="F19" s="4" t="s">
        <v>6</v>
      </c>
    </row>
    <row r="20" spans="2:6" ht="15" customHeight="1" x14ac:dyDescent="0.25">
      <c r="B20" s="5"/>
      <c r="C20" s="7"/>
      <c r="D20" s="5" t="s">
        <v>33</v>
      </c>
      <c r="E20" s="6">
        <f>SUM(E19:E19)</f>
        <v>8.25</v>
      </c>
      <c r="F20" s="7"/>
    </row>
    <row r="21" spans="2:6" ht="15" customHeight="1" x14ac:dyDescent="0.25">
      <c r="B21" s="2" t="s">
        <v>35</v>
      </c>
      <c r="C21" s="4">
        <v>27759560625</v>
      </c>
      <c r="D21" s="2" t="s">
        <v>31</v>
      </c>
      <c r="E21" s="3">
        <v>129.13</v>
      </c>
      <c r="F21" s="4" t="s">
        <v>4</v>
      </c>
    </row>
    <row r="22" spans="2:6" ht="15" customHeight="1" x14ac:dyDescent="0.25">
      <c r="B22" s="5"/>
      <c r="C22" s="7"/>
      <c r="D22" s="5" t="s">
        <v>36</v>
      </c>
      <c r="E22" s="6">
        <f>SUM(E21:E21)</f>
        <v>129.13</v>
      </c>
      <c r="F22" s="7"/>
    </row>
    <row r="23" spans="2:6" ht="15" customHeight="1" x14ac:dyDescent="0.25">
      <c r="B23" s="36" t="s">
        <v>40</v>
      </c>
      <c r="C23" s="37">
        <v>93479406417</v>
      </c>
      <c r="D23" s="36" t="s">
        <v>38</v>
      </c>
      <c r="E23" s="35">
        <v>57.1</v>
      </c>
      <c r="F23" s="4" t="s">
        <v>4</v>
      </c>
    </row>
    <row r="24" spans="2:6" ht="15" customHeight="1" x14ac:dyDescent="0.25">
      <c r="B24" s="5"/>
      <c r="C24" s="7"/>
      <c r="D24" s="5" t="s">
        <v>41</v>
      </c>
      <c r="E24" s="6">
        <f>SUM(E23)</f>
        <v>57.1</v>
      </c>
      <c r="F24" s="7"/>
    </row>
    <row r="25" spans="2:6" ht="15" customHeight="1" x14ac:dyDescent="0.25">
      <c r="B25" s="36" t="s">
        <v>48</v>
      </c>
      <c r="C25" s="37">
        <v>92510683607</v>
      </c>
      <c r="D25" s="36" t="s">
        <v>38</v>
      </c>
      <c r="E25" s="35">
        <v>18.38</v>
      </c>
      <c r="F25" s="4" t="s">
        <v>6</v>
      </c>
    </row>
    <row r="26" spans="2:6" ht="15" customHeight="1" x14ac:dyDescent="0.25">
      <c r="B26" s="42"/>
      <c r="C26" s="7"/>
      <c r="D26" s="5" t="s">
        <v>37</v>
      </c>
      <c r="E26" s="6">
        <f>SUM(E25)</f>
        <v>18.38</v>
      </c>
      <c r="F26" s="7"/>
    </row>
    <row r="27" spans="2:6" ht="15" customHeight="1" x14ac:dyDescent="0.25">
      <c r="B27" s="36" t="s">
        <v>49</v>
      </c>
      <c r="C27" s="37">
        <v>73660371074</v>
      </c>
      <c r="D27" s="36" t="s">
        <v>27</v>
      </c>
      <c r="E27" s="35">
        <v>15.9</v>
      </c>
      <c r="F27" s="37" t="s">
        <v>34</v>
      </c>
    </row>
    <row r="28" spans="2:6" ht="15" customHeight="1" x14ac:dyDescent="0.25">
      <c r="B28" s="42"/>
      <c r="C28" s="43"/>
      <c r="D28" s="5" t="s">
        <v>44</v>
      </c>
      <c r="E28" s="6">
        <f>SUM(E27:E27)</f>
        <v>15.9</v>
      </c>
      <c r="F28" s="7"/>
    </row>
    <row r="29" spans="2:6" ht="15" customHeight="1" x14ac:dyDescent="0.25">
      <c r="B29" s="2" t="s">
        <v>50</v>
      </c>
      <c r="C29" s="4">
        <v>71642207963</v>
      </c>
      <c r="D29" s="2" t="s">
        <v>31</v>
      </c>
      <c r="E29" s="3">
        <v>11.95</v>
      </c>
      <c r="F29" s="4" t="s">
        <v>34</v>
      </c>
    </row>
    <row r="30" spans="2:6" ht="15" customHeight="1" x14ac:dyDescent="0.25">
      <c r="B30" s="42"/>
      <c r="C30" s="7"/>
      <c r="D30" s="34" t="s">
        <v>45</v>
      </c>
      <c r="E30" s="6">
        <f>SUM(E29)</f>
        <v>11.95</v>
      </c>
      <c r="F30" s="7"/>
    </row>
    <row r="31" spans="2:6" ht="15.75" x14ac:dyDescent="0.25">
      <c r="B31" s="38" t="s">
        <v>47</v>
      </c>
      <c r="C31" s="39"/>
      <c r="D31" s="40"/>
      <c r="E31" s="44">
        <f>SUM(E30,E28,E26,E24,E22,E20,E18,E16)</f>
        <v>292.41000000000003</v>
      </c>
      <c r="F31" s="20"/>
    </row>
  </sheetData>
  <mergeCells count="1">
    <mergeCell ref="B12:F12"/>
  </mergeCells>
  <phoneticPr fontId="1" type="noConversion"/>
  <pageMargins left="0.7" right="0.7" top="0.75" bottom="0.75" header="0.3" footer="0.3"/>
  <pageSetup paperSize="9" scale="5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zoomScaleNormal="100" workbookViewId="0">
      <selection activeCell="G12" sqref="G12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8</v>
      </c>
    </row>
    <row r="6" spans="1:6" x14ac:dyDescent="0.25">
      <c r="A6" t="s">
        <v>12</v>
      </c>
    </row>
    <row r="7" spans="1:6" x14ac:dyDescent="0.25">
      <c r="A7" t="s">
        <v>13</v>
      </c>
    </row>
    <row r="8" spans="1:6" x14ac:dyDescent="0.25">
      <c r="A8" t="s">
        <v>9</v>
      </c>
    </row>
    <row r="9" spans="1:6" x14ac:dyDescent="0.25">
      <c r="A9" t="s">
        <v>10</v>
      </c>
    </row>
    <row r="10" spans="1:6" x14ac:dyDescent="0.25">
      <c r="A10" t="s">
        <v>11</v>
      </c>
    </row>
    <row r="12" spans="1:6" ht="18.75" x14ac:dyDescent="0.3">
      <c r="A12" s="47" t="s">
        <v>51</v>
      </c>
      <c r="B12" s="47"/>
      <c r="C12" s="47"/>
      <c r="D12" s="47"/>
      <c r="E12" s="13"/>
      <c r="F12" s="13"/>
    </row>
    <row r="14" spans="1:6" ht="76.5" customHeight="1" x14ac:dyDescent="0.3">
      <c r="B14" s="9" t="s">
        <v>18</v>
      </c>
      <c r="C14" s="8" t="s">
        <v>3</v>
      </c>
    </row>
    <row r="15" spans="1:6" ht="16.5" thickBot="1" x14ac:dyDescent="0.3">
      <c r="B15" s="14">
        <v>2131.62</v>
      </c>
      <c r="C15" s="15" t="s">
        <v>5</v>
      </c>
    </row>
    <row r="16" spans="1:6" ht="15.75" thickBot="1" x14ac:dyDescent="0.3">
      <c r="B16" s="45">
        <f>SUM(B15)</f>
        <v>2131.62</v>
      </c>
      <c r="C16" s="46" t="s">
        <v>47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Petra Sočan</cp:lastModifiedBy>
  <cp:lastPrinted>2024-09-19T07:24:59Z</cp:lastPrinted>
  <dcterms:created xsi:type="dcterms:W3CDTF">2024-02-19T08:30:48Z</dcterms:created>
  <dcterms:modified xsi:type="dcterms:W3CDTF">2024-11-20T08:38:22Z</dcterms:modified>
</cp:coreProperties>
</file>